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08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утверждение'!$A$1:$I$263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61" i="3" l="1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E245" i="3"/>
  <c r="D245" i="3"/>
  <c r="C245" i="3"/>
  <c r="I244" i="3"/>
  <c r="H244" i="3"/>
  <c r="G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<sst xmlns="http://schemas.openxmlformats.org/spreadsheetml/2006/main" count="22" uniqueCount="22">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</sst>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.06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«БК»</v>
          </cell>
          <cell r="G4" t="str">
            <v>Бельденков</v>
          </cell>
          <cell r="H4" t="str">
            <v>Сергей</v>
          </cell>
          <cell r="I4" t="str">
            <v>Анатольевич</v>
          </cell>
          <cell r="K4" t="str">
            <v>Главный инженер</v>
          </cell>
          <cell r="L4" t="str">
            <v>8 лет</v>
          </cell>
          <cell r="M4" t="str">
            <v>очередная</v>
          </cell>
          <cell r="N4" t="str">
            <v>административно-технический персонал</v>
          </cell>
          <cell r="R4" t="str">
            <v>IV гр. до 1000 В</v>
          </cell>
          <cell r="S4" t="str">
            <v>ПТЭЭПЭЭ</v>
          </cell>
          <cell r="V4">
            <v>0.375</v>
          </cell>
        </row>
        <row r="5">
          <cell r="E5" t="str">
            <v>ООО "Раменский завод металлоконструкций"</v>
          </cell>
          <cell r="G5" t="str">
            <v xml:space="preserve">Кочет </v>
          </cell>
          <cell r="H5" t="str">
            <v xml:space="preserve">Дмитрий </v>
          </cell>
          <cell r="I5" t="str">
            <v>Николаевич</v>
          </cell>
          <cell r="K5" t="str">
            <v>Главный механик</v>
          </cell>
          <cell r="L5" t="str">
            <v>1 год 9 мес</v>
          </cell>
          <cell r="M5" t="str">
            <v>внеочередная</v>
          </cell>
          <cell r="N5" t="str">
            <v xml:space="preserve">административно-технический персонал, с правами оперативно-ремонтного персонала 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"Раменский завод металлоконструкций"</v>
          </cell>
          <cell r="G6" t="str">
            <v xml:space="preserve">Ибулаев </v>
          </cell>
          <cell r="H6" t="str">
            <v xml:space="preserve">Денис </v>
          </cell>
          <cell r="I6" t="str">
            <v>Анатольевич</v>
          </cell>
          <cell r="K6" t="str">
            <v>техник по эксплуатации энергетического оборудования</v>
          </cell>
          <cell r="L6" t="str">
            <v>1 год 4 мес</v>
          </cell>
          <cell r="M6" t="str">
            <v>очередная</v>
          </cell>
          <cell r="N6" t="str">
            <v xml:space="preserve">административно-технический персонал, с правами оперативно-ремонтного персонала 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ИП Галстян В.Г.</v>
          </cell>
          <cell r="G7" t="str">
            <v xml:space="preserve">Каримов </v>
          </cell>
          <cell r="H7" t="str">
            <v xml:space="preserve">Бахтияр </v>
          </cell>
          <cell r="I7" t="str">
            <v>Мехманалиевич</v>
          </cell>
          <cell r="K7" t="str">
            <v>техник по эксплуатации энергетического оборудования</v>
          </cell>
          <cell r="L7" t="str">
            <v>1 год 4 мес</v>
          </cell>
          <cell r="M7" t="str">
            <v>очередная</v>
          </cell>
          <cell r="N7" t="str">
            <v xml:space="preserve">административно-технический персонал, с правами оперативно-ремонтного персонала 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МБУ "Спецавтохозяйство"</v>
          </cell>
          <cell r="G8" t="str">
            <v>Исаенко</v>
          </cell>
          <cell r="H8" t="str">
            <v>Иван</v>
          </cell>
          <cell r="I8" t="str">
            <v>Николаевич</v>
          </cell>
          <cell r="K8" t="str">
            <v>слесарь-электрик      4 разряда</v>
          </cell>
          <cell r="L8" t="str">
            <v>1 год</v>
          </cell>
          <cell r="M8" t="str">
            <v>очередная</v>
          </cell>
          <cell r="N8" t="str">
            <v>ремонтный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«А2-СТРОЙПРОЕКТ»</v>
          </cell>
          <cell r="G9" t="str">
            <v>Желетдинов</v>
          </cell>
          <cell r="H9" t="str">
            <v>Ринат</v>
          </cell>
          <cell r="I9" t="str">
            <v>Русланович</v>
          </cell>
          <cell r="K9" t="str">
            <v>Начальник отдела испытаний</v>
          </cell>
          <cell r="L9" t="str">
            <v>7 лет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II до  1000 В</v>
          </cell>
          <cell r="S9" t="str">
            <v>ПТЭЭПЭЭ</v>
          </cell>
          <cell r="V9">
            <v>0.375</v>
          </cell>
        </row>
        <row r="10">
          <cell r="E10" t="str">
            <v>ООО «А2-СТРОЙПРОЕКТ»</v>
          </cell>
          <cell r="G10" t="str">
            <v>Бильтагуров</v>
          </cell>
          <cell r="H10" t="str">
            <v>Аюр</v>
          </cell>
          <cell r="I10" t="str">
            <v>Анатольевич</v>
          </cell>
          <cell r="K10" t="str">
            <v xml:space="preserve">Инженер 2 категории </v>
          </cell>
          <cell r="L10" t="str">
            <v>3 года</v>
          </cell>
          <cell r="M10" t="str">
            <v>очередная</v>
          </cell>
          <cell r="N10" t="str">
            <v>оперативно-ремонтный персонал</v>
          </cell>
          <cell r="R10" t="str">
            <v>II до  1000 В</v>
          </cell>
          <cell r="S10" t="str">
            <v>ПТЭЭПЭЭ</v>
          </cell>
          <cell r="V10">
            <v>0.375</v>
          </cell>
        </row>
        <row r="11">
          <cell r="E11" t="str">
            <v>ООО «А2-СТРОЙПРОЕКТ»</v>
          </cell>
          <cell r="G11" t="str">
            <v>Дымов</v>
          </cell>
          <cell r="H11" t="str">
            <v>Максим</v>
          </cell>
          <cell r="I11" t="str">
            <v>Анатольевич</v>
          </cell>
          <cell r="K11" t="str">
            <v xml:space="preserve">Инженер 2 категории </v>
          </cell>
          <cell r="L11" t="str">
            <v>2 года</v>
          </cell>
          <cell r="M11" t="str">
            <v>очередная</v>
          </cell>
          <cell r="N11" t="str">
            <v>оперативно-ремонтный персонал</v>
          </cell>
          <cell r="R11" t="str">
            <v>II до  1000 В</v>
          </cell>
          <cell r="S11" t="str">
            <v>ПТЭЭПЭЭ</v>
          </cell>
          <cell r="V11">
            <v>0.375</v>
          </cell>
        </row>
        <row r="12">
          <cell r="E12" t="str">
            <v>ООО «А2-СТРОЙПРОЕКТ»</v>
          </cell>
          <cell r="G12" t="str">
            <v>Боблак</v>
          </cell>
          <cell r="H12" t="str">
            <v>Игорь</v>
          </cell>
          <cell r="I12" t="str">
            <v>Игоревич</v>
          </cell>
          <cell r="K12" t="str">
            <v>Инженер</v>
          </cell>
          <cell r="L12" t="str">
            <v>4 года</v>
          </cell>
          <cell r="M12" t="str">
            <v>очередная</v>
          </cell>
          <cell r="N12" t="str">
            <v>оперативно-ремонтный персонал</v>
          </cell>
          <cell r="R12" t="str">
            <v>II до  1000 В</v>
          </cell>
          <cell r="S12" t="str">
            <v>ПТЭЭПЭЭ</v>
          </cell>
          <cell r="V12">
            <v>0.375</v>
          </cell>
        </row>
        <row r="13">
          <cell r="E13" t="str">
            <v>ООО «А2-СТРОЙПРОЕКТ»</v>
          </cell>
          <cell r="G13" t="str">
            <v>Токарев</v>
          </cell>
          <cell r="H13" t="str">
            <v>Игорь</v>
          </cell>
          <cell r="I13" t="str">
            <v>Валерьевич</v>
          </cell>
          <cell r="K13" t="str">
            <v>Заместитель руководителя технического департамента</v>
          </cell>
          <cell r="L13" t="str">
            <v>4 года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II до  1000 В</v>
          </cell>
          <cell r="S13" t="str">
            <v>ПТЭЭПЭЭ</v>
          </cell>
          <cell r="V13">
            <v>0.375</v>
          </cell>
        </row>
        <row r="14">
          <cell r="E14" t="str">
            <v>ООО «А2-СТРОЙПРОЕКТ»</v>
          </cell>
          <cell r="G14" t="str">
            <v>Таскина</v>
          </cell>
          <cell r="H14" t="str">
            <v>Дарья</v>
          </cell>
          <cell r="I14" t="str">
            <v>Александровна</v>
          </cell>
          <cell r="K14" t="str">
            <v>Инженер 2 категории</v>
          </cell>
          <cell r="L14" t="str">
            <v>2 года</v>
          </cell>
          <cell r="M14" t="str">
            <v>первичная</v>
          </cell>
          <cell r="N14" t="str">
            <v>оперативно-ремонтный персонал</v>
          </cell>
          <cell r="R14" t="str">
            <v>II до  1000 В</v>
          </cell>
          <cell r="S14" t="str">
            <v>ПТЭЭПЭЭ</v>
          </cell>
          <cell r="V14">
            <v>0.375</v>
          </cell>
        </row>
        <row r="15">
          <cell r="E15" t="str">
            <v>АО "ЦНИИСМ"</v>
          </cell>
          <cell r="G15" t="str">
            <v>Петров</v>
          </cell>
          <cell r="H15" t="str">
            <v>Вячеслав</v>
          </cell>
          <cell r="I15" t="str">
            <v>Юрьевич</v>
          </cell>
          <cell r="K15" t="str">
            <v>Начальник бюро</v>
          </cell>
          <cell r="L15" t="str">
            <v>1 год 6 мес</v>
          </cell>
          <cell r="M15" t="str">
            <v>Очередная</v>
          </cell>
          <cell r="N15" t="str">
            <v>управленческий персонал</v>
          </cell>
          <cell r="S15" t="str">
            <v>ПТЭТЭ</v>
          </cell>
          <cell r="V15">
            <v>0.375</v>
          </cell>
        </row>
        <row r="16">
          <cell r="E16" t="str">
            <v>АО "ЦНИИСМ"</v>
          </cell>
          <cell r="G16" t="str">
            <v>Журавлев</v>
          </cell>
          <cell r="H16" t="str">
            <v>Евгений</v>
          </cell>
          <cell r="I16" t="str">
            <v>Алексеевич</v>
          </cell>
          <cell r="K16" t="str">
            <v>Инженер</v>
          </cell>
          <cell r="L16" t="str">
            <v>2 года 7 мес.</v>
          </cell>
          <cell r="M16" t="str">
            <v>Очередная</v>
          </cell>
          <cell r="N16" t="str">
            <v>управленческий персонал</v>
          </cell>
          <cell r="S16" t="str">
            <v>ПТЭТЭ</v>
          </cell>
          <cell r="V16">
            <v>0.375</v>
          </cell>
        </row>
        <row r="17">
          <cell r="E17" t="str">
            <v>АО "ЦНИИСМ"</v>
          </cell>
          <cell r="G17" t="str">
            <v>Антипов</v>
          </cell>
          <cell r="H17" t="str">
            <v>Дмитрий</v>
          </cell>
          <cell r="I17" t="str">
            <v>Александрович</v>
          </cell>
          <cell r="K17" t="str">
            <v>Начальник котельной</v>
          </cell>
          <cell r="L17" t="str">
            <v>15 лет 9 месяцев</v>
          </cell>
          <cell r="M17" t="str">
            <v>Очередная</v>
          </cell>
          <cell r="N17" t="str">
            <v>руководитель структурного подразделения</v>
          </cell>
          <cell r="S17" t="str">
            <v>ПТЭТЭ</v>
          </cell>
          <cell r="V17">
            <v>0.375</v>
          </cell>
        </row>
        <row r="18">
          <cell r="E18" t="str">
            <v>АО "ЦНИИСМ"</v>
          </cell>
          <cell r="G18" t="str">
            <v>Гогин</v>
          </cell>
          <cell r="H18" t="str">
            <v>Игорь</v>
          </cell>
          <cell r="I18" t="str">
            <v>Борисович</v>
          </cell>
          <cell r="K18" t="str">
            <v>Главный энергетик - заместитель главного инженера по энергетике</v>
          </cell>
          <cell r="L18" t="str">
            <v>3 года 2 мес</v>
          </cell>
          <cell r="M18" t="str">
            <v>Очередная</v>
          </cell>
          <cell r="N18" t="str">
            <v>управленческий персонал</v>
          </cell>
          <cell r="S18" t="str">
            <v>ПТЭТЭ</v>
          </cell>
          <cell r="V18">
            <v>0.375</v>
          </cell>
        </row>
        <row r="19">
          <cell r="E19" t="str">
            <v>АО "СДТ"</v>
          </cell>
          <cell r="G19" t="str">
            <v>Шерихов</v>
          </cell>
          <cell r="H19" t="str">
            <v>Андрей</v>
          </cell>
          <cell r="I19" t="str">
            <v>Сергеевич</v>
          </cell>
          <cell r="K19" t="str">
            <v>Технический директор</v>
          </cell>
          <cell r="L19" t="str">
            <v>1 месяц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 xml:space="preserve"> II группа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"НК-ГРУПП"</v>
          </cell>
          <cell r="G20" t="str">
            <v>Степанов</v>
          </cell>
          <cell r="H20" t="str">
            <v>Алексей</v>
          </cell>
          <cell r="I20" t="str">
            <v>Владимирович</v>
          </cell>
          <cell r="K20" t="str">
            <v>производитель работ</v>
          </cell>
          <cell r="L20" t="str">
            <v>10 лет</v>
          </cell>
          <cell r="M20" t="str">
            <v>внеочередная</v>
          </cell>
          <cell r="N20" t="str">
            <v>административно-технический персонал</v>
          </cell>
          <cell r="R20" t="str">
            <v>III до 1000 В</v>
          </cell>
          <cell r="S20" t="str">
            <v>ПТЭЭПЭЭ</v>
          </cell>
          <cell r="V20">
            <v>0.375</v>
          </cell>
        </row>
        <row r="21">
          <cell r="E21" t="str">
            <v>АО ОКБ «ГИДРОПРЕСС»</v>
          </cell>
          <cell r="G21" t="str">
            <v xml:space="preserve">Тестин </v>
          </cell>
          <cell r="H21" t="str">
            <v xml:space="preserve">Константин </v>
          </cell>
          <cell r="I21" t="str">
            <v>Николаевич</v>
          </cell>
          <cell r="K21" t="str">
            <v>Энергетик цеха</v>
          </cell>
          <cell r="L21" t="str">
            <v xml:space="preserve">9 лет </v>
          </cell>
          <cell r="M21" t="str">
            <v xml:space="preserve">очередная </v>
          </cell>
          <cell r="N21" t="str">
            <v>административно-технический персонал</v>
          </cell>
          <cell r="R21" t="str">
            <v>V группа до и выше 1000В</v>
          </cell>
          <cell r="S21" t="str">
            <v>ПТЭЭПЭЭ</v>
          </cell>
          <cell r="V21">
            <v>0.375</v>
          </cell>
        </row>
        <row r="22">
          <cell r="E22" t="str">
            <v>АО ОКБ «ГИДРОПРЕСС»</v>
          </cell>
          <cell r="G22" t="str">
            <v xml:space="preserve">Осипов  </v>
          </cell>
          <cell r="H22" t="str">
            <v>Игорь</v>
          </cell>
          <cell r="I22" t="str">
            <v>Борисович</v>
          </cell>
          <cell r="K22" t="str">
            <v>Заместитель главного энергетика</v>
          </cell>
          <cell r="L22" t="str">
            <v xml:space="preserve">2 года </v>
          </cell>
          <cell r="M22" t="str">
            <v xml:space="preserve">очередная </v>
          </cell>
          <cell r="N22" t="str">
            <v>административно-технческий персонал, с правом испытния оборудования повышенным напряжением</v>
          </cell>
          <cell r="R22" t="str">
            <v>V группа до и выше 1000В</v>
          </cell>
          <cell r="S22" t="str">
            <v>ПТЭЭПЭЭ</v>
          </cell>
          <cell r="V22">
            <v>0.375</v>
          </cell>
        </row>
        <row r="23">
          <cell r="E23" t="str">
            <v>АО "РАТЕП"</v>
          </cell>
          <cell r="G23" t="str">
            <v xml:space="preserve">Васильев </v>
          </cell>
          <cell r="H23" t="str">
            <v>Дмитрий</v>
          </cell>
          <cell r="I23" t="str">
            <v>Сергеевич</v>
          </cell>
          <cell r="K23" t="str">
            <v>Начальник санитарно-технического цеха</v>
          </cell>
          <cell r="L23" t="str">
            <v>4 года</v>
          </cell>
          <cell r="M23" t="str">
            <v>очередная</v>
          </cell>
          <cell r="N23" t="str">
            <v>управленческий персонал</v>
          </cell>
          <cell r="S23" t="str">
            <v>ПТЭТЭ</v>
          </cell>
          <cell r="V23">
            <v>0.375</v>
          </cell>
        </row>
        <row r="24">
          <cell r="E24" t="str">
            <v>ООО "ВУД ПАК"</v>
          </cell>
          <cell r="G24" t="str">
            <v>Царьков</v>
          </cell>
          <cell r="H24" t="str">
            <v>Александр</v>
          </cell>
          <cell r="I24" t="str">
            <v>Анатольевич</v>
          </cell>
          <cell r="K24" t="str">
            <v>Начальник производства</v>
          </cell>
          <cell r="L24" t="str">
            <v>7 лет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ИП Сычёв С.В.</v>
          </cell>
          <cell r="G25" t="str">
            <v>Сычёв</v>
          </cell>
          <cell r="H25" t="str">
            <v>Сергей</v>
          </cell>
          <cell r="I25" t="str">
            <v>Викторович</v>
          </cell>
          <cell r="K25" t="str">
            <v>Руководитель службы эксплуатации</v>
          </cell>
          <cell r="L25">
            <v>3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ООО НПП "ФОРТ"</v>
          </cell>
          <cell r="G26" t="str">
            <v>Гаврилин</v>
          </cell>
          <cell r="H26" t="str">
            <v>Игорь</v>
          </cell>
          <cell r="I26" t="str">
            <v>Михайлович</v>
          </cell>
          <cell r="K26" t="str">
            <v>электромонтер 6 разряда</v>
          </cell>
          <cell r="L26" t="str">
            <v>20 лет</v>
          </cell>
          <cell r="M26" t="str">
            <v>очередная</v>
          </cell>
          <cell r="N26" t="str">
            <v>оперативно-ремонтный персонал</v>
          </cell>
          <cell r="R26" t="str">
            <v>V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АО «ТАРАСОВКА»</v>
          </cell>
          <cell r="G27" t="str">
            <v>Жердев</v>
          </cell>
          <cell r="H27" t="str">
            <v>Валерий</v>
          </cell>
          <cell r="I27" t="str">
            <v>Иванович</v>
          </cell>
          <cell r="K27" t="str">
            <v>Главный инженер</v>
          </cell>
          <cell r="L27" t="str">
            <v>27 лет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IV гр. до 1000 В</v>
          </cell>
          <cell r="S27" t="str">
            <v>ПТЭЭПЭЭ</v>
          </cell>
          <cell r="V27">
            <v>0.375</v>
          </cell>
        </row>
        <row r="28">
          <cell r="G28" t="str">
            <v>Кучеренко</v>
          </cell>
          <cell r="H28" t="str">
            <v>Дмитрий</v>
          </cell>
          <cell r="I28" t="str">
            <v>Викторович</v>
          </cell>
          <cell r="K28" t="str">
            <v>Заместитель генерального директора по безопасности</v>
          </cell>
          <cell r="L28" t="str">
            <v>7 лет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IV гр. до 1000 В</v>
          </cell>
          <cell r="S28" t="str">
            <v>ПТЭЭПЭЭ</v>
          </cell>
          <cell r="V28">
            <v>0.375</v>
          </cell>
        </row>
        <row r="29">
          <cell r="E29" t="str">
            <v>АО «ТАРАСОВКА»</v>
          </cell>
          <cell r="G29" t="str">
            <v>Мишин</v>
          </cell>
          <cell r="H29" t="str">
            <v>Олег</v>
          </cell>
          <cell r="I29" t="str">
            <v>Анатольевич</v>
          </cell>
          <cell r="K29" t="str">
            <v>Электромонтер</v>
          </cell>
          <cell r="L29" t="str">
            <v>9 лет</v>
          </cell>
          <cell r="M29" t="str">
            <v>очередная</v>
          </cell>
          <cell r="N29" t="str">
            <v>оперативно-ремонтный персонал</v>
          </cell>
          <cell r="R29" t="str">
            <v>IV гр.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«ПРОМ ТЕХНОЛОГИИ 4.0»</v>
          </cell>
          <cell r="G30" t="str">
            <v xml:space="preserve">Харламов </v>
          </cell>
          <cell r="H30" t="str">
            <v>Владимир</v>
          </cell>
          <cell r="I30" t="str">
            <v>Александрович</v>
          </cell>
          <cell r="K30" t="str">
            <v>главный инженер</v>
          </cell>
          <cell r="L30" t="str">
            <v>1,5 года</v>
          </cell>
          <cell r="M30" t="str">
            <v>первичная</v>
          </cell>
          <cell r="N30" t="str">
            <v>управленческий персонал</v>
          </cell>
          <cell r="S30" t="str">
            <v>ПТЭТЭ</v>
          </cell>
          <cell r="V30">
            <v>0.39583333333333331</v>
          </cell>
        </row>
        <row r="31">
          <cell r="E31" t="str">
            <v>ООО "РусХимХолдинг"</v>
          </cell>
          <cell r="G31" t="str">
            <v xml:space="preserve">Харламов </v>
          </cell>
          <cell r="H31" t="str">
            <v xml:space="preserve">Андрей </v>
          </cell>
          <cell r="I31" t="str">
            <v>Викторович</v>
          </cell>
          <cell r="K31" t="str">
            <v>инженер-механик</v>
          </cell>
          <cell r="L31" t="str">
            <v>6 лет 7 мес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"РусХимХолдинг"</v>
          </cell>
          <cell r="G32" t="str">
            <v xml:space="preserve">Жуков </v>
          </cell>
          <cell r="H32" t="str">
            <v xml:space="preserve">Николай </v>
          </cell>
          <cell r="I32" t="str">
            <v>Николаевич</v>
          </cell>
          <cell r="K32" t="str">
            <v>Заместитель генерального директора по производству</v>
          </cell>
          <cell r="L32" t="str">
            <v>2 года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III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"РусХимХолдинг"</v>
          </cell>
          <cell r="G33" t="str">
            <v>Никишов</v>
          </cell>
          <cell r="H33" t="str">
            <v>Дмитрий</v>
          </cell>
          <cell r="I33" t="str">
            <v>Анатольевич</v>
          </cell>
          <cell r="K33" t="str">
            <v>Электрик</v>
          </cell>
          <cell r="L33" t="str">
            <v>10 лет 7 мес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"РусХимХолдинг"</v>
          </cell>
          <cell r="G34" t="str">
            <v>Черничук</v>
          </cell>
          <cell r="H34" t="str">
            <v>Юрий</v>
          </cell>
          <cell r="I34" t="str">
            <v>Михайлович</v>
          </cell>
          <cell r="K34" t="str">
            <v>Электрик</v>
          </cell>
          <cell r="L34" t="str">
            <v>1 год 3 мес</v>
          </cell>
          <cell r="M34" t="str">
            <v>очередная</v>
          </cell>
          <cell r="N34" t="str">
            <v>оперативно-ремонтный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ИП Казакова Майя Марленовна</v>
          </cell>
          <cell r="G35" t="str">
            <v>Куприянов</v>
          </cell>
          <cell r="H35" t="str">
            <v>Виталий</v>
          </cell>
          <cell r="I35" t="str">
            <v>Владимирович</v>
          </cell>
          <cell r="K35" t="str">
            <v>Специалист АХО</v>
          </cell>
          <cell r="L35">
            <v>3</v>
          </cell>
          <cell r="M35" t="str">
            <v>очередная</v>
          </cell>
          <cell r="N35" t="str">
            <v>оперативно-ремонтный персонал</v>
          </cell>
          <cell r="R35" t="str">
            <v>III до и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"Автофорум"</v>
          </cell>
          <cell r="G36" t="str">
            <v>Аксенов</v>
          </cell>
          <cell r="H36" t="str">
            <v>Дмитрий</v>
          </cell>
          <cell r="I36" t="str">
            <v>Олегович</v>
          </cell>
          <cell r="K36" t="str">
            <v>Технический директор</v>
          </cell>
          <cell r="L36" t="str">
            <v>14 лет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группа до  1000В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ООО"ЖКХ Вохна"</v>
          </cell>
          <cell r="G37" t="str">
            <v xml:space="preserve">Балашов </v>
          </cell>
          <cell r="H37" t="str">
            <v>Дмитрий</v>
          </cell>
          <cell r="I37" t="str">
            <v xml:space="preserve">Валерьевич </v>
          </cell>
          <cell r="K37" t="str">
            <v>производитель работ</v>
          </cell>
          <cell r="L37" t="str">
            <v>2 года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III  до 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ООО"ЖКХ Вохна"</v>
          </cell>
          <cell r="G38" t="str">
            <v xml:space="preserve">Дедов </v>
          </cell>
          <cell r="H38" t="str">
            <v>Олег</v>
          </cell>
          <cell r="I38" t="str">
            <v>Николаевич</v>
          </cell>
          <cell r="K38" t="str">
            <v>производитель работ</v>
          </cell>
          <cell r="L38" t="str">
            <v>8 мес</v>
          </cell>
          <cell r="M38" t="str">
            <v>первичная</v>
          </cell>
          <cell r="N38" t="str">
            <v>административно-технический персонал</v>
          </cell>
          <cell r="R38" t="str">
            <v>II    до 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ООО"ЖКХ Вохна"</v>
          </cell>
          <cell r="G39" t="str">
            <v xml:space="preserve">Маликов </v>
          </cell>
          <cell r="H39" t="str">
            <v xml:space="preserve">Андрей </v>
          </cell>
          <cell r="I39" t="str">
            <v xml:space="preserve">Витальевич </v>
          </cell>
          <cell r="K39" t="str">
            <v>прозводитель работ</v>
          </cell>
          <cell r="L39" t="str">
            <v>3 года</v>
          </cell>
          <cell r="M39" t="str">
            <v>очередная</v>
          </cell>
          <cell r="N39" t="str">
            <v>административно-технический персонал</v>
          </cell>
          <cell r="R39" t="str">
            <v>III  до 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ООО"ЖКХ Вохна"</v>
          </cell>
          <cell r="G40" t="str">
            <v>Бутаков</v>
          </cell>
          <cell r="H40" t="str">
            <v>Сергей</v>
          </cell>
          <cell r="I40" t="str">
            <v>Владимирович</v>
          </cell>
          <cell r="K40" t="str">
            <v>производитель работ</v>
          </cell>
          <cell r="L40" t="str">
            <v>2 мес</v>
          </cell>
          <cell r="M40" t="str">
            <v>первичная</v>
          </cell>
          <cell r="N40" t="str">
            <v>административно-технический персонал</v>
          </cell>
          <cell r="R40" t="str">
            <v>II    до 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ООО"ЖКХ Вохна"</v>
          </cell>
          <cell r="G41" t="str">
            <v xml:space="preserve">Маликов </v>
          </cell>
          <cell r="H41" t="str">
            <v xml:space="preserve">Андрей </v>
          </cell>
          <cell r="I41" t="str">
            <v>Владимирович</v>
          </cell>
          <cell r="K41" t="str">
            <v>производитель работ</v>
          </cell>
          <cell r="L41" t="str">
            <v>3 года</v>
          </cell>
          <cell r="M41" t="str">
            <v>очередная</v>
          </cell>
          <cell r="N41" t="str">
            <v>руководитель структурного подразделения</v>
          </cell>
          <cell r="S41" t="str">
            <v>ПТЭТЭ</v>
          </cell>
          <cell r="V41">
            <v>0.39583333333333298</v>
          </cell>
        </row>
        <row r="42">
          <cell r="E42" t="str">
            <v>ООО"ЖКХ Вохна"</v>
          </cell>
          <cell r="G42" t="str">
            <v xml:space="preserve">Бутаков </v>
          </cell>
          <cell r="H42" t="str">
            <v>Сергей</v>
          </cell>
          <cell r="I42" t="str">
            <v>Владимирович</v>
          </cell>
          <cell r="K42" t="str">
            <v>начальник участка</v>
          </cell>
          <cell r="L42" t="str">
            <v>5 мес</v>
          </cell>
          <cell r="M42" t="str">
            <v>первичная</v>
          </cell>
          <cell r="N42" t="str">
            <v>руководитель структурного подразделения</v>
          </cell>
          <cell r="S42" t="str">
            <v>ПТЭТЭ</v>
          </cell>
          <cell r="V42">
            <v>0.39583333333333298</v>
          </cell>
        </row>
        <row r="43">
          <cell r="E43" t="str">
            <v>ООО"ЖКХ Вохна"</v>
          </cell>
          <cell r="G43" t="str">
            <v xml:space="preserve">Дедов </v>
          </cell>
          <cell r="H43" t="str">
            <v xml:space="preserve">Олег </v>
          </cell>
          <cell r="I43" t="str">
            <v>Николаевич</v>
          </cell>
          <cell r="K43" t="str">
            <v>производитель работ</v>
          </cell>
          <cell r="L43" t="str">
            <v>4 мес</v>
          </cell>
          <cell r="M43" t="str">
            <v>первичная</v>
          </cell>
          <cell r="N43" t="str">
            <v>руководитель структурного подразделения</v>
          </cell>
          <cell r="S43" t="str">
            <v>ПТЭТЭ</v>
          </cell>
          <cell r="V43">
            <v>0.39583333333333298</v>
          </cell>
        </row>
        <row r="44">
          <cell r="E44" t="str">
            <v>ИП Даныляк Татьяна Сергеевна</v>
          </cell>
          <cell r="G44" t="str">
            <v>Шунелин</v>
          </cell>
          <cell r="H44" t="str">
            <v>Павел</v>
          </cell>
          <cell r="I44" t="str">
            <v>Викторович</v>
          </cell>
          <cell r="K44" t="str">
            <v>электромонтер</v>
          </cell>
          <cell r="L44" t="str">
            <v>5 лет</v>
          </cell>
          <cell r="M44" t="str">
            <v>первичная</v>
          </cell>
          <cell r="N44" t="str">
            <v>ремонтный персонал</v>
          </cell>
          <cell r="R44" t="str">
            <v>II    до 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"Международная алюминиевая компания"</v>
          </cell>
          <cell r="G45" t="str">
            <v>Боронин</v>
          </cell>
          <cell r="H45" t="str">
            <v>Эдуард</v>
          </cell>
          <cell r="I45" t="str">
            <v>Леонидович</v>
          </cell>
          <cell r="K45" t="str">
            <v>Мастер по ремонту оборудования</v>
          </cell>
          <cell r="L45" t="str">
            <v>6 лет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ИП Богданова Юлия Александровна</v>
          </cell>
          <cell r="G46" t="str">
            <v>Богданов</v>
          </cell>
          <cell r="H46" t="str">
            <v>Дмитрий</v>
          </cell>
          <cell r="I46" t="str">
            <v>Александрович</v>
          </cell>
          <cell r="K46" t="str">
            <v>инженер</v>
          </cell>
          <cell r="L46" t="str">
            <v>7 лет</v>
          </cell>
          <cell r="M46" t="str">
            <v>первичная</v>
          </cell>
          <cell r="N46" t="str">
            <v>административно-технический персонал</v>
          </cell>
          <cell r="R46" t="str">
            <v>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"ИТС"</v>
          </cell>
          <cell r="G47" t="str">
            <v xml:space="preserve">Кармазин </v>
          </cell>
          <cell r="H47" t="str">
            <v>Александр</v>
          </cell>
          <cell r="I47" t="str">
            <v>Игоревич</v>
          </cell>
          <cell r="K47" t="str">
            <v>Руководитель проекта</v>
          </cell>
          <cell r="L47" t="str">
            <v>11 лет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"ИТС"</v>
          </cell>
          <cell r="G48" t="str">
            <v xml:space="preserve">Фомин </v>
          </cell>
          <cell r="H48" t="str">
            <v xml:space="preserve">Иван </v>
          </cell>
          <cell r="I48" t="str">
            <v>Владимирович</v>
          </cell>
          <cell r="K48" t="str">
            <v>Руководитель проекта</v>
          </cell>
          <cell r="L48" t="str">
            <v>10 лет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"ИТС"</v>
          </cell>
          <cell r="G49" t="str">
            <v xml:space="preserve">Шмелев </v>
          </cell>
          <cell r="H49" t="str">
            <v xml:space="preserve">Денис </v>
          </cell>
          <cell r="I49" t="str">
            <v>Алексеевич</v>
          </cell>
          <cell r="K49" t="str">
            <v>Руководитель проекта</v>
          </cell>
          <cell r="L49" t="str">
            <v>8 лет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"ГазонСити Трейд"</v>
          </cell>
          <cell r="G50" t="str">
            <v xml:space="preserve">Дементьев </v>
          </cell>
          <cell r="H50" t="str">
            <v>Алексей</v>
          </cell>
          <cell r="I50" t="str">
            <v>Геннадьевич</v>
          </cell>
          <cell r="K50" t="str">
            <v>Главный инженер</v>
          </cell>
          <cell r="L50" t="str">
            <v>с 01.04.2019 г.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IV 
до и выше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"ГазонСити Трейд"</v>
          </cell>
          <cell r="G51" t="str">
            <v>Карцев</v>
          </cell>
          <cell r="H51" t="str">
            <v xml:space="preserve">Александр </v>
          </cell>
          <cell r="I51" t="str">
            <v>Юрьевич</v>
          </cell>
          <cell r="K51" t="str">
            <v>Электромонтер по ремонту и обслуживанию электрооборудования 4 разряда</v>
          </cell>
          <cell r="L51" t="str">
            <v>с 03.02.2025 г.</v>
          </cell>
          <cell r="M51" t="str">
            <v>Очередная</v>
          </cell>
          <cell r="N51" t="str">
            <v>оперативно-ремонтный персонал</v>
          </cell>
          <cell r="R51" t="str">
            <v>IV 
до и выше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"ГазонСити Трейд"</v>
          </cell>
          <cell r="G52" t="str">
            <v>Ледяев</v>
          </cell>
          <cell r="H52" t="str">
            <v xml:space="preserve">Андрей </v>
          </cell>
          <cell r="I52" t="str">
            <v>Александрович</v>
          </cell>
          <cell r="K52" t="str">
            <v>Электромонтер по ремонту и обслуживанию электрооборудования 4 разряда</v>
          </cell>
          <cell r="L52" t="str">
            <v>с 27.01.2025 г.</v>
          </cell>
          <cell r="M52" t="str">
            <v>Очередная</v>
          </cell>
          <cell r="N52" t="str">
            <v>оперативно-ремонтный персонал</v>
          </cell>
          <cell r="R52" t="str">
            <v>IV 
до и выше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"Тетра"</v>
          </cell>
          <cell r="G53" t="str">
            <v>Крикун</v>
          </cell>
          <cell r="H53" t="str">
            <v>Кир</v>
          </cell>
          <cell r="I53" t="str">
            <v>Игорьевич</v>
          </cell>
          <cell r="K53" t="str">
            <v>Генеральный директор</v>
          </cell>
          <cell r="L53" t="str">
            <v>4 г</v>
          </cell>
          <cell r="M53" t="str">
            <v>внеочередная</v>
          </cell>
          <cell r="N53" t="str">
            <v>административно-технический персонал</v>
          </cell>
          <cell r="R53" t="str">
            <v>IV до и выше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"Тетра"</v>
          </cell>
          <cell r="G54" t="str">
            <v xml:space="preserve">Анущенков </v>
          </cell>
          <cell r="H54" t="str">
            <v>Игорь</v>
          </cell>
          <cell r="I54" t="str">
            <v>Анатольевич</v>
          </cell>
          <cell r="K54" t="str">
            <v xml:space="preserve">Руководитель технического отдела </v>
          </cell>
          <cell r="L54" t="str">
            <v>6 л</v>
          </cell>
          <cell r="M54" t="str">
            <v>внеочередная</v>
          </cell>
          <cell r="N54" t="str">
            <v>административно-технический персонал</v>
          </cell>
          <cell r="R54" t="str">
            <v>III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ОАО "Караваево"</v>
          </cell>
          <cell r="G55" t="str">
            <v xml:space="preserve">Зайцев </v>
          </cell>
          <cell r="H55" t="str">
            <v>Артем</v>
          </cell>
          <cell r="I55" t="str">
            <v>Валерьевич</v>
          </cell>
          <cell r="K55" t="str">
            <v>Технический директор</v>
          </cell>
          <cell r="L55" t="str">
            <v>1 год 7 мес.</v>
          </cell>
          <cell r="M55" t="str">
            <v>очередная</v>
          </cell>
          <cell r="N55" t="str">
            <v>руководящий работник</v>
          </cell>
          <cell r="S55" t="str">
            <v>ПТЭТЭ</v>
          </cell>
          <cell r="V55">
            <v>0.41666666666666669</v>
          </cell>
        </row>
        <row r="56">
          <cell r="E56" t="str">
            <v>ОАО "Караваево"</v>
          </cell>
          <cell r="G56" t="str">
            <v>Юнаковский</v>
          </cell>
          <cell r="H56" t="str">
            <v>Виталий</v>
          </cell>
          <cell r="I56" t="str">
            <v>Витальевич</v>
          </cell>
          <cell r="K56" t="str">
            <v xml:space="preserve">главный механик </v>
          </cell>
          <cell r="L56" t="str">
            <v>9 лет 2 мес.</v>
          </cell>
          <cell r="M56" t="str">
            <v>очередная</v>
          </cell>
          <cell r="N56" t="str">
            <v>руководитель структурного подразделения</v>
          </cell>
          <cell r="S56" t="str">
            <v>ПТЭТЭ</v>
          </cell>
          <cell r="V56">
            <v>0.41666666666666669</v>
          </cell>
        </row>
        <row r="57">
          <cell r="E57" t="str">
            <v>ОАО "Караваево"</v>
          </cell>
          <cell r="G57" t="str">
            <v>Юнаковский</v>
          </cell>
          <cell r="H57" t="str">
            <v>Олег</v>
          </cell>
          <cell r="I57" t="str">
            <v>Витальевич</v>
          </cell>
          <cell r="K57" t="str">
            <v>механик картонажного производства</v>
          </cell>
          <cell r="L57" t="str">
            <v>3 года 2 мес.</v>
          </cell>
          <cell r="M57" t="str">
            <v>очередная</v>
          </cell>
          <cell r="N57" t="str">
            <v>ремонтный персонал</v>
          </cell>
          <cell r="S57" t="str">
            <v>ПТЭТЭ</v>
          </cell>
          <cell r="V57">
            <v>0.41666666666666669</v>
          </cell>
        </row>
        <row r="58">
          <cell r="E58" t="str">
            <v>ООО "УК-ЕВРОСТРОЙ"</v>
          </cell>
          <cell r="G58" t="str">
            <v>Кнутов</v>
          </cell>
          <cell r="H58" t="str">
            <v>Иван</v>
          </cell>
          <cell r="I58" t="str">
            <v>Сергеевич</v>
          </cell>
          <cell r="K58" t="str">
            <v>главный инженер</v>
          </cell>
          <cell r="L58" t="str">
            <v>5 лет</v>
          </cell>
          <cell r="M58" t="str">
            <v>первичная</v>
          </cell>
          <cell r="N58" t="str">
            <v>руководитель структурного подразделения</v>
          </cell>
          <cell r="S58" t="str">
            <v>ПТЭТЭ</v>
          </cell>
          <cell r="V58">
            <v>0.41666666666666702</v>
          </cell>
        </row>
        <row r="59">
          <cell r="E59" t="str">
            <v>ООО"Пригородный"</v>
          </cell>
          <cell r="G59" t="str">
            <v xml:space="preserve">Адамский </v>
          </cell>
          <cell r="H59" t="str">
            <v xml:space="preserve">Константин </v>
          </cell>
          <cell r="I59" t="str">
            <v>Глебович</v>
          </cell>
          <cell r="K59" t="str">
            <v>начальник участка</v>
          </cell>
          <cell r="L59" t="str">
            <v>3 года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>III  до 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ООО"Пригородный"</v>
          </cell>
          <cell r="G60" t="str">
            <v xml:space="preserve">Барыкина </v>
          </cell>
          <cell r="H60" t="str">
            <v>Лариса</v>
          </cell>
          <cell r="I60" t="str">
            <v>Павловна</v>
          </cell>
          <cell r="K60" t="str">
            <v>начальник участка</v>
          </cell>
          <cell r="L60" t="str">
            <v>10 лет</v>
          </cell>
          <cell r="M60" t="str">
            <v>внеочередная</v>
          </cell>
          <cell r="N60" t="str">
            <v>административно-технический персонал</v>
          </cell>
          <cell r="R60" t="str">
            <v>III  до 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ООО"Пригородный"</v>
          </cell>
          <cell r="G61" t="str">
            <v>Рассохин</v>
          </cell>
          <cell r="H61" t="str">
            <v>Андрей</v>
          </cell>
          <cell r="I61" t="str">
            <v>Александрович</v>
          </cell>
          <cell r="K61" t="str">
            <v>производитель работ</v>
          </cell>
          <cell r="L61" t="str">
            <v>3 мес.</v>
          </cell>
          <cell r="M61" t="str">
            <v>первичная</v>
          </cell>
          <cell r="N61" t="str">
            <v>административно-технический персонал</v>
          </cell>
          <cell r="R61" t="str">
            <v>III  до 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ООО"Пригородный"</v>
          </cell>
          <cell r="G62" t="str">
            <v>Барыкина</v>
          </cell>
          <cell r="H62" t="str">
            <v>Лариса</v>
          </cell>
          <cell r="I62" t="str">
            <v>Павловна</v>
          </cell>
          <cell r="K62" t="str">
            <v>начальник участка</v>
          </cell>
          <cell r="L62" t="str">
            <v xml:space="preserve">10 лет </v>
          </cell>
          <cell r="M62" t="str">
            <v>первичная</v>
          </cell>
          <cell r="N62" t="str">
            <v>руководитель структурного подразделения</v>
          </cell>
          <cell r="S62" t="str">
            <v>ПТЭТЭ</v>
          </cell>
          <cell r="V62">
            <v>0.41666666666666702</v>
          </cell>
        </row>
        <row r="63">
          <cell r="E63" t="str">
            <v>ООО"Пригородный"</v>
          </cell>
          <cell r="G63" t="str">
            <v xml:space="preserve">Рассохин </v>
          </cell>
          <cell r="H63" t="str">
            <v>Андрей</v>
          </cell>
          <cell r="I63" t="str">
            <v>Александрович</v>
          </cell>
          <cell r="K63" t="str">
            <v>производитель работ</v>
          </cell>
          <cell r="L63" t="str">
            <v>3 года</v>
          </cell>
          <cell r="M63" t="str">
            <v>первичная</v>
          </cell>
          <cell r="N63" t="str">
            <v>руководитель структурного подразделения</v>
          </cell>
          <cell r="S63" t="str">
            <v>ПТЭТЭ</v>
          </cell>
          <cell r="V63">
            <v>0.41666666666666702</v>
          </cell>
        </row>
        <row r="64">
          <cell r="E64" t="str">
            <v xml:space="preserve">ООО « ТЭКСЕРВИС» </v>
          </cell>
          <cell r="G64" t="str">
            <v>Судаков</v>
          </cell>
          <cell r="H64" t="str">
            <v>Дмитрий</v>
          </cell>
          <cell r="I64" t="str">
            <v>Олегович</v>
          </cell>
          <cell r="K64" t="str">
            <v>Технический директор</v>
          </cell>
          <cell r="L64" t="str">
            <v>6  лет</v>
          </cell>
          <cell r="M64" t="str">
            <v>очередная</v>
          </cell>
          <cell r="N64" t="str">
            <v>управленческий персонал</v>
          </cell>
          <cell r="S64" t="str">
            <v>ПТЭТЭ</v>
          </cell>
          <cell r="V64">
            <v>0.41666666666666702</v>
          </cell>
        </row>
        <row r="65">
          <cell r="E65" t="str">
            <v xml:space="preserve">ООО « ТЭКСЕРВИС» </v>
          </cell>
          <cell r="G65" t="str">
            <v xml:space="preserve">Рагимов </v>
          </cell>
          <cell r="H65" t="str">
            <v>Эльхан</v>
          </cell>
          <cell r="I65" t="str">
            <v>Юсиф оглы</v>
          </cell>
          <cell r="K65" t="str">
            <v xml:space="preserve">специалист по ОТ и ТБ </v>
          </cell>
          <cell r="L65" t="str">
            <v>6  лет</v>
          </cell>
          <cell r="M65" t="str">
            <v>очередная</v>
          </cell>
          <cell r="N65" t="str">
            <v xml:space="preserve"> специалист по охране труда, осуществляющий контроль за эксплуатацией тепловых энергоустановок.</v>
          </cell>
          <cell r="S65" t="str">
            <v>ПТЭТЭ</v>
          </cell>
          <cell r="V65">
            <v>0.41666666666666702</v>
          </cell>
        </row>
        <row r="66">
          <cell r="E66" t="str">
            <v xml:space="preserve">ООО « ТЭКСЕРВИС» </v>
          </cell>
          <cell r="G66" t="str">
            <v xml:space="preserve">Карташов </v>
          </cell>
          <cell r="H66" t="str">
            <v>Роман</v>
          </cell>
          <cell r="I66" t="str">
            <v xml:space="preserve">Анатольевич </v>
          </cell>
          <cell r="K66" t="str">
            <v>техник ИТП</v>
          </cell>
          <cell r="L66" t="str">
            <v xml:space="preserve">6 лет </v>
          </cell>
          <cell r="M66" t="str">
            <v>очередная</v>
          </cell>
          <cell r="N66" t="str">
            <v>оперативно-ремонтный персонал</v>
          </cell>
          <cell r="S66" t="str">
            <v>ПТЭТЭ</v>
          </cell>
          <cell r="V66">
            <v>0.41666666666666702</v>
          </cell>
        </row>
        <row r="67">
          <cell r="E67" t="str">
            <v xml:space="preserve">ООО « ТЭКСЕРВИС» </v>
          </cell>
          <cell r="G67" t="str">
            <v>Шерстов</v>
          </cell>
          <cell r="H67" t="str">
            <v xml:space="preserve">Когстантин </v>
          </cell>
          <cell r="I67" t="str">
            <v xml:space="preserve">Сергеевич </v>
          </cell>
          <cell r="K67" t="str">
            <v>техник ИТП</v>
          </cell>
          <cell r="L67" t="str">
            <v>3  года</v>
          </cell>
          <cell r="M67" t="str">
            <v>очередная</v>
          </cell>
          <cell r="N67" t="str">
            <v>оперативно-ремонтный персонал</v>
          </cell>
          <cell r="S67" t="str">
            <v>ПТЭТЭ</v>
          </cell>
          <cell r="V67">
            <v>0.41666666666666702</v>
          </cell>
        </row>
        <row r="68">
          <cell r="E68" t="str">
            <v xml:space="preserve">ООО « ТЭКСЕРВИС» </v>
          </cell>
          <cell r="G68" t="str">
            <v xml:space="preserve">Тихомиров </v>
          </cell>
          <cell r="H68" t="str">
            <v xml:space="preserve">Михаил </v>
          </cell>
          <cell r="I68" t="str">
            <v xml:space="preserve">Алексеевич </v>
          </cell>
          <cell r="K68" t="str">
            <v>инженер теплоэнергетик</v>
          </cell>
          <cell r="L68" t="str">
            <v>1 года</v>
          </cell>
          <cell r="M68" t="str">
            <v>очередная</v>
          </cell>
          <cell r="N68" t="str">
            <v>управленческий персонал</v>
          </cell>
          <cell r="S68" t="str">
            <v>ПТЭТЭ</v>
          </cell>
          <cell r="V68">
            <v>0.41666666666666702</v>
          </cell>
        </row>
        <row r="69">
          <cell r="E69" t="str">
            <v xml:space="preserve">ООО « ТЭКСЕРВИС» </v>
          </cell>
          <cell r="G69" t="str">
            <v xml:space="preserve">Кологреев </v>
          </cell>
          <cell r="H69" t="str">
            <v xml:space="preserve">Андрей </v>
          </cell>
          <cell r="I69" t="str">
            <v>Александрович</v>
          </cell>
          <cell r="K69" t="str">
            <v xml:space="preserve">Специалист по обслуживанию систем вентиляции </v>
          </cell>
          <cell r="L69" t="str">
            <v>3 года</v>
          </cell>
          <cell r="M69" t="str">
            <v>очередная</v>
          </cell>
          <cell r="N69" t="str">
            <v>оперативно-ремонтный персонал</v>
          </cell>
          <cell r="S69" t="str">
            <v>ПТЭТЭ</v>
          </cell>
          <cell r="V69">
            <v>0.41666666666666702</v>
          </cell>
        </row>
        <row r="70">
          <cell r="E70" t="str">
            <v>ООО ПКП  "Евро Пакт"</v>
          </cell>
          <cell r="G70" t="str">
            <v>Эвоян</v>
          </cell>
          <cell r="H70" t="str">
            <v>Армен</v>
          </cell>
          <cell r="I70" t="str">
            <v>Рафаелович</v>
          </cell>
          <cell r="K70" t="str">
            <v>Электромонтёр</v>
          </cell>
          <cell r="L70" t="str">
            <v>12 лет</v>
          </cell>
          <cell r="M70" t="str">
            <v>внеочередная</v>
          </cell>
          <cell r="N70" t="str">
            <v>оперативно-ремонтный персонал</v>
          </cell>
          <cell r="R70" t="str">
            <v>IV до и выше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АО "ВАЗ"</v>
          </cell>
          <cell r="G71" t="str">
            <v xml:space="preserve">Лобутев  </v>
          </cell>
          <cell r="H71" t="str">
            <v>Андрей</v>
          </cell>
          <cell r="I71" t="str">
            <v>Алексеевич</v>
          </cell>
          <cell r="K71" t="str">
            <v>Инженер по контрольно-измерительным приборам и автоматике первой категории</v>
          </cell>
          <cell r="L71" t="str">
            <v>3 года</v>
          </cell>
          <cell r="M71" t="str">
            <v>очередная</v>
          </cell>
          <cell r="N71" t="str">
            <v>управленческий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АО "ВАЗ"</v>
          </cell>
          <cell r="G72" t="str">
            <v xml:space="preserve">Замычкин  </v>
          </cell>
          <cell r="H72" t="str">
            <v>Сергей</v>
          </cell>
          <cell r="I72" t="str">
            <v>Романович</v>
          </cell>
          <cell r="K72" t="str">
            <v>Инженер по ремонту первой категории</v>
          </cell>
          <cell r="L72" t="str">
            <v>14 лет</v>
          </cell>
          <cell r="M72" t="str">
            <v>очередная</v>
          </cell>
          <cell r="N72" t="str">
            <v>управленческий персонал</v>
          </cell>
          <cell r="S72" t="str">
            <v>ПТЭТЭ</v>
          </cell>
          <cell r="V72">
            <v>0.41666666666666702</v>
          </cell>
        </row>
        <row r="73">
          <cell r="E73" t="str">
            <v>АО "ВАЗ"</v>
          </cell>
          <cell r="G73" t="str">
            <v>Волков</v>
          </cell>
          <cell r="H73" t="str">
            <v>Сергей</v>
          </cell>
          <cell r="I73" t="str">
            <v>Николаевич</v>
          </cell>
          <cell r="K73" t="str">
            <v>Заместитель главного энергетика</v>
          </cell>
          <cell r="L73" t="str">
            <v>4 года</v>
          </cell>
          <cell r="M73" t="str">
            <v>очередная</v>
          </cell>
          <cell r="N73" t="str">
            <v>управленческий персонал</v>
          </cell>
          <cell r="S73" t="str">
            <v>ПТЭТЭ</v>
          </cell>
          <cell r="V73">
            <v>0.41666666666666702</v>
          </cell>
        </row>
        <row r="74">
          <cell r="E74" t="str">
            <v>АО "ВАЗ"</v>
          </cell>
          <cell r="G74" t="str">
            <v>Белов</v>
          </cell>
          <cell r="H74" t="str">
            <v>Евгений</v>
          </cell>
          <cell r="I74" t="str">
            <v>Владимирович</v>
          </cell>
          <cell r="K74" t="str">
            <v>Начальник теплотехнического участка</v>
          </cell>
          <cell r="L74" t="str">
            <v>23 года</v>
          </cell>
          <cell r="M74" t="str">
            <v>очередная</v>
          </cell>
          <cell r="N74" t="str">
            <v>управленческий персонал</v>
          </cell>
          <cell r="S74" t="str">
            <v>ПТЭТЭ</v>
          </cell>
          <cell r="V74">
            <v>0.41666666666666702</v>
          </cell>
        </row>
        <row r="75">
          <cell r="E75" t="str">
            <v>АО "ВАЗ"</v>
          </cell>
          <cell r="G75" t="str">
            <v xml:space="preserve">Мурашов  </v>
          </cell>
          <cell r="H75" t="str">
            <v>Юрий</v>
          </cell>
          <cell r="I75" t="str">
            <v>Александрович</v>
          </cell>
          <cell r="K75" t="str">
            <v>Главный энергетик</v>
          </cell>
          <cell r="L75" t="str">
            <v>12 лет</v>
          </cell>
          <cell r="M75" t="str">
            <v>очередная</v>
          </cell>
          <cell r="N75" t="str">
            <v>руководитель структурного подразделения</v>
          </cell>
          <cell r="S75" t="str">
            <v>ПТЭТЭ</v>
          </cell>
          <cell r="V75">
            <v>0.41666666666666702</v>
          </cell>
        </row>
        <row r="76">
          <cell r="E76" t="str">
            <v>АО "Черкизово-Кашира"</v>
          </cell>
          <cell r="G76" t="str">
            <v>Леденёв</v>
          </cell>
          <cell r="H76" t="str">
            <v>Алексей</v>
          </cell>
          <cell r="I76" t="str">
            <v>Иванович</v>
          </cell>
          <cell r="K76" t="str">
            <v>главный энергетик</v>
          </cell>
          <cell r="L76" t="str">
            <v>8 лет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АО "Черкизово-Кашира"</v>
          </cell>
          <cell r="G77" t="str">
            <v>Немчинов</v>
          </cell>
          <cell r="H77" t="str">
            <v>Виктор</v>
          </cell>
          <cell r="I77" t="str">
            <v>Григорьевич</v>
          </cell>
          <cell r="K77" t="str">
            <v>инженер</v>
          </cell>
          <cell r="L77" t="str">
            <v>6 лет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АО "Черкизово-Кашира"</v>
          </cell>
          <cell r="G78" t="str">
            <v xml:space="preserve">Лагуткин </v>
          </cell>
          <cell r="H78" t="str">
            <v>Игорь</v>
          </cell>
          <cell r="I78" t="str">
            <v xml:space="preserve"> Алексеевич</v>
          </cell>
          <cell r="K78" t="str">
            <v>инженер</v>
          </cell>
          <cell r="L78" t="str">
            <v>6 лет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АО "Черкизово-Кашира"</v>
          </cell>
          <cell r="G79" t="str">
            <v>Аббакумов</v>
          </cell>
          <cell r="H79" t="str">
            <v>Виталий</v>
          </cell>
          <cell r="I79" t="str">
            <v>Константинович</v>
          </cell>
          <cell r="K79" t="str">
            <v>специалист</v>
          </cell>
          <cell r="L79" t="str">
            <v>6 лет</v>
          </cell>
          <cell r="M79" t="str">
            <v>внеочередная</v>
          </cell>
          <cell r="N79" t="str">
            <v>административно-технический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АО "Черкизово-Кашира"</v>
          </cell>
          <cell r="G80" t="str">
            <v>Шиликов</v>
          </cell>
          <cell r="H80" t="str">
            <v>Сергей</v>
          </cell>
          <cell r="I80" t="str">
            <v>Владимирович</v>
          </cell>
          <cell r="K80" t="str">
            <v>специалист</v>
          </cell>
          <cell r="L80" t="str">
            <v>6 лет</v>
          </cell>
          <cell r="M80" t="str">
            <v>внеочередная</v>
          </cell>
          <cell r="N80" t="str">
            <v>административно-технический персонал</v>
          </cell>
          <cell r="R80" t="str">
            <v>III до 1000 В</v>
          </cell>
          <cell r="S80" t="str">
            <v>ПТЭЭПЭЭ</v>
          </cell>
          <cell r="V80">
            <v>0.4375</v>
          </cell>
        </row>
        <row r="81">
          <cell r="E81" t="str">
            <v>АО "АКРИХИН"</v>
          </cell>
          <cell r="G81" t="str">
            <v>Чавлытко</v>
          </cell>
          <cell r="H81" t="str">
            <v>Евгений</v>
          </cell>
          <cell r="I81" t="str">
            <v>Александрович</v>
          </cell>
          <cell r="K81" t="str">
            <v>Начальник участка</v>
          </cell>
          <cell r="L81" t="str">
            <v>1 год 5 мес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Ⅲ гр. до 1000 В</v>
          </cell>
          <cell r="S81" t="str">
            <v>ПТЭЭПЭЭ</v>
          </cell>
          <cell r="V81">
            <v>0.4375</v>
          </cell>
        </row>
        <row r="82">
          <cell r="E82" t="str">
            <v>АО "АКРИХИН"</v>
          </cell>
          <cell r="G82" t="str">
            <v>Хакимов</v>
          </cell>
          <cell r="H82" t="str">
            <v>Сергей</v>
          </cell>
          <cell r="I82" t="str">
            <v>Жяудятович</v>
          </cell>
          <cell r="K82" t="str">
            <v>Главный энергетик</v>
          </cell>
          <cell r="L82" t="str">
            <v>2 год 2 мес.</v>
          </cell>
          <cell r="M82" t="str">
            <v>очередная</v>
          </cell>
          <cell r="N82" t="str">
            <v>административно-технческий персонал, с правом испытния оборудования повышенным напряжением</v>
          </cell>
          <cell r="R82" t="str">
            <v xml:space="preserve">Ⅴ до и выше 1000 В </v>
          </cell>
          <cell r="S82" t="str">
            <v>ПТЭЭПЭЭ</v>
          </cell>
          <cell r="V82">
            <v>0.4375</v>
          </cell>
        </row>
        <row r="83">
          <cell r="E83" t="str">
            <v>ООО "УСАДЬБА "ГРЕБНЕВО"</v>
          </cell>
          <cell r="G83" t="str">
            <v xml:space="preserve">Рудометов </v>
          </cell>
          <cell r="H83" t="str">
            <v xml:space="preserve">Александр </v>
          </cell>
          <cell r="I83" t="str">
            <v>Николаевич</v>
          </cell>
          <cell r="K83" t="str">
            <v>Электромонтер по ремонту и обслуживанию электрооборудования</v>
          </cell>
          <cell r="L83" t="str">
            <v>3 месяца</v>
          </cell>
          <cell r="M83" t="str">
            <v>первичная</v>
          </cell>
          <cell r="N83" t="str">
            <v>оперативно-ремонтный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"Нова Ролл - Логистик"</v>
          </cell>
          <cell r="G84" t="str">
            <v>Медяновский</v>
          </cell>
          <cell r="H84" t="str">
            <v xml:space="preserve">Константин </v>
          </cell>
          <cell r="I84" t="str">
            <v>Александрович</v>
          </cell>
          <cell r="K84" t="str">
            <v>Заместитель главного инженера по инженерным сетям</v>
          </cell>
          <cell r="L84" t="str">
            <v>3 месяца</v>
          </cell>
          <cell r="M84" t="str">
            <v>внеочередная</v>
          </cell>
          <cell r="N84" t="str">
            <v>административно-технический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"Нова Ролл - Логистик"</v>
          </cell>
          <cell r="G85" t="str">
            <v>Щукин</v>
          </cell>
          <cell r="H85" t="str">
            <v>Алексей</v>
          </cell>
          <cell r="I85" t="str">
            <v>Геннадьевич</v>
          </cell>
          <cell r="K85" t="str">
            <v>Инженер по обслуживанию обрудования</v>
          </cell>
          <cell r="L85" t="str">
            <v>8 месяцев</v>
          </cell>
          <cell r="M85" t="str">
            <v>внеочередная</v>
          </cell>
          <cell r="N85" t="str">
            <v>административно-технический персонал</v>
          </cell>
          <cell r="R85" t="str">
            <v>IV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"РВБ"</v>
          </cell>
          <cell r="G86" t="str">
            <v>Столин</v>
          </cell>
          <cell r="H86" t="str">
            <v>Андрей</v>
          </cell>
          <cell r="I86" t="str">
            <v>Анатольевич</v>
          </cell>
          <cell r="K86" t="str">
            <v xml:space="preserve">Руководитель группы инженеров </v>
          </cell>
          <cell r="L86" t="str">
            <v>1 год 2 месяца</v>
          </cell>
          <cell r="M86" t="str">
            <v>внеочередная</v>
          </cell>
          <cell r="N86" t="str">
            <v>административно-технический персонал</v>
          </cell>
          <cell r="R86" t="str">
            <v>IV до 1000В</v>
          </cell>
          <cell r="S86" t="str">
            <v>ПТЭЭПЭЭ</v>
          </cell>
          <cell r="V86">
            <v>0.4375</v>
          </cell>
        </row>
        <row r="87">
          <cell r="E87" t="str">
            <v>НОЧУ «ЦО «Международная гимназия в Новых Вешках»</v>
          </cell>
          <cell r="G87" t="str">
            <v>Дудар</v>
          </cell>
          <cell r="H87" t="str">
            <v>Александр</v>
          </cell>
          <cell r="I87" t="str">
            <v>Александрович</v>
          </cell>
          <cell r="K87" t="str">
            <v>техник</v>
          </cell>
          <cell r="L87" t="str">
            <v>1 мес.</v>
          </cell>
          <cell r="M87" t="str">
            <v>первичная</v>
          </cell>
          <cell r="N87" t="str">
            <v>ремонтный персонал</v>
          </cell>
          <cell r="S87" t="str">
            <v>ПТЭТЭ</v>
          </cell>
          <cell r="V87">
            <v>0.4375</v>
          </cell>
        </row>
        <row r="88">
          <cell r="E88" t="str">
            <v>ООО "АЛТ"</v>
          </cell>
          <cell r="G88" t="str">
            <v>Зюзин</v>
          </cell>
          <cell r="H88" t="str">
            <v>Александр</v>
          </cell>
          <cell r="I88" t="str">
            <v>Алексеевич</v>
          </cell>
          <cell r="K88" t="str">
            <v>главный инженер</v>
          </cell>
          <cell r="L88" t="str">
            <v>3 лет</v>
          </cell>
          <cell r="M88" t="str">
            <v>очередная</v>
          </cell>
          <cell r="N88" t="str">
            <v>руководящий работник</v>
          </cell>
          <cell r="S88" t="str">
            <v>ПТЭТЭ</v>
          </cell>
          <cell r="V88">
            <v>0.4375</v>
          </cell>
        </row>
        <row r="89">
          <cell r="E89" t="str">
            <v>ООО "АЛТ"</v>
          </cell>
          <cell r="G89" t="str">
            <v>Усанов</v>
          </cell>
          <cell r="H89" t="str">
            <v xml:space="preserve">Дмитрий </v>
          </cell>
          <cell r="I89" t="str">
            <v>Боисович</v>
          </cell>
          <cell r="K89" t="str">
            <v>энергетик</v>
          </cell>
          <cell r="L89" t="str">
            <v>3 года</v>
          </cell>
          <cell r="M89" t="str">
            <v>очередная</v>
          </cell>
          <cell r="N89" t="str">
            <v>руководящий работник</v>
          </cell>
          <cell r="S89" t="str">
            <v>ПТЭТЭ</v>
          </cell>
          <cell r="V89">
            <v>0.4375</v>
          </cell>
        </row>
        <row r="90">
          <cell r="E90" t="str">
            <v>ООО "АЛТ"</v>
          </cell>
          <cell r="G90" t="str">
            <v>Курбансеидов</v>
          </cell>
          <cell r="H90" t="str">
            <v>Овезмурат</v>
          </cell>
          <cell r="I90" t="str">
            <v>Акмурадович</v>
          </cell>
          <cell r="K90" t="str">
            <v>слесарь-сантехник</v>
          </cell>
          <cell r="L90" t="str">
            <v>3 года</v>
          </cell>
          <cell r="M90" t="str">
            <v>очередная</v>
          </cell>
          <cell r="N90" t="str">
            <v>ремонтный персонал</v>
          </cell>
          <cell r="S90" t="str">
            <v>ПТЭТЭ</v>
          </cell>
          <cell r="V90">
            <v>0.4375</v>
          </cell>
        </row>
        <row r="91">
          <cell r="E91" t="str">
            <v>Филиал АО "Мособлгаз" "Запад"</v>
          </cell>
          <cell r="G91" t="str">
            <v>Клюхин</v>
          </cell>
          <cell r="H91" t="str">
            <v>Павел</v>
          </cell>
          <cell r="I91" t="str">
            <v>Евгеньевич</v>
          </cell>
          <cell r="K91" t="str">
            <v>начальник службы  защиты подземных газопроводов</v>
          </cell>
          <cell r="L91" t="str">
            <v>11 лет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V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МУП "ЭЦУ"</v>
          </cell>
          <cell r="G92" t="str">
            <v>Жулябин</v>
          </cell>
          <cell r="H92" t="str">
            <v>Олег</v>
          </cell>
          <cell r="I92" t="str">
            <v>Юрьевич</v>
          </cell>
          <cell r="K92" t="str">
            <v>Врио директора</v>
          </cell>
          <cell r="L92" t="str">
            <v>3 года 6 мес.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 xml:space="preserve"> IV до 1000 В</v>
          </cell>
          <cell r="S92" t="str">
            <v>ПТЭЭПЭЭ</v>
          </cell>
          <cell r="V92">
            <v>0.4375</v>
          </cell>
        </row>
        <row r="93">
          <cell r="E93" t="str">
            <v>МУП "ЭЦУ"</v>
          </cell>
          <cell r="G93" t="str">
            <v>Поляков</v>
          </cell>
          <cell r="H93" t="str">
            <v>Игорь</v>
          </cell>
          <cell r="I93" t="str">
            <v>Олегович</v>
          </cell>
          <cell r="K93" t="str">
            <v>Главный энергетик</v>
          </cell>
          <cell r="L93" t="str">
            <v>1 мес.</v>
          </cell>
          <cell r="M93" t="str">
            <v>первичная</v>
          </cell>
          <cell r="N93" t="str">
            <v>административно-технический персонал</v>
          </cell>
          <cell r="R93" t="str">
            <v xml:space="preserve"> II до 1000 В</v>
          </cell>
          <cell r="S93" t="str">
            <v>ПТЭЭПЭЭ</v>
          </cell>
          <cell r="V93">
            <v>0.4375</v>
          </cell>
        </row>
        <row r="94">
          <cell r="E94" t="str">
            <v>ИП Жигунов Е.В.</v>
          </cell>
          <cell r="G94" t="str">
            <v xml:space="preserve">Жигунов </v>
          </cell>
          <cell r="H94" t="str">
            <v xml:space="preserve">Евгений </v>
          </cell>
          <cell r="I94" t="str">
            <v>Вячеславович</v>
          </cell>
          <cell r="K94" t="str">
            <v>Руководитель</v>
          </cell>
          <cell r="L94" t="str">
            <v>4 года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0.4375</v>
          </cell>
        </row>
        <row r="95">
          <cell r="E95" t="str">
            <v>ИП Жигунов Е.В.</v>
          </cell>
          <cell r="G95" t="str">
            <v xml:space="preserve">Фирстов </v>
          </cell>
          <cell r="H95" t="str">
            <v xml:space="preserve">Николай </v>
          </cell>
          <cell r="I95" t="str">
            <v>Васильевич</v>
          </cell>
          <cell r="K95" t="str">
            <v>Мастер</v>
          </cell>
          <cell r="L95" t="str">
            <v>4 года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0.4375</v>
          </cell>
        </row>
        <row r="96">
          <cell r="E96" t="str">
            <v>ИП Жигунов Е.В.</v>
          </cell>
          <cell r="G96" t="str">
            <v xml:space="preserve">Илюхин </v>
          </cell>
          <cell r="H96" t="str">
            <v xml:space="preserve">Александр </v>
          </cell>
          <cell r="I96" t="str">
            <v>Михайлович</v>
          </cell>
          <cell r="K96" t="str">
            <v>Техник</v>
          </cell>
          <cell r="L96" t="str">
            <v>4 года</v>
          </cell>
          <cell r="M96" t="str">
            <v>очередная</v>
          </cell>
          <cell r="N96" t="str">
            <v>ремонтный персонал</v>
          </cell>
          <cell r="R96" t="str">
            <v>IV до и выше 1000В</v>
          </cell>
          <cell r="S96" t="str">
            <v>ПТЭЭПЭЭ</v>
          </cell>
          <cell r="V96">
            <v>0.4375</v>
          </cell>
        </row>
        <row r="97">
          <cell r="E97" t="str">
            <v>ИП Жигунов Е.В.</v>
          </cell>
          <cell r="G97" t="str">
            <v xml:space="preserve">Грехов </v>
          </cell>
          <cell r="H97" t="str">
            <v xml:space="preserve">Артем </v>
          </cell>
          <cell r="I97" t="str">
            <v>Сергеевич</v>
          </cell>
          <cell r="K97" t="str">
            <v>Электромонтер</v>
          </cell>
          <cell r="L97" t="str">
            <v>4 года</v>
          </cell>
          <cell r="M97" t="str">
            <v>очередная</v>
          </cell>
          <cell r="N97" t="str">
            <v>ремонтный персонал</v>
          </cell>
          <cell r="R97" t="str">
            <v>III до и выше 1000В</v>
          </cell>
          <cell r="S97" t="str">
            <v>ПТЭЭПЭЭ</v>
          </cell>
          <cell r="V97">
            <v>0.4375</v>
          </cell>
        </row>
        <row r="98">
          <cell r="E98" t="str">
            <v>ИП Жигунов Е.В.</v>
          </cell>
          <cell r="G98" t="str">
            <v>Серов</v>
          </cell>
          <cell r="H98" t="str">
            <v>Сергей</v>
          </cell>
          <cell r="I98" t="str">
            <v>Александрович</v>
          </cell>
          <cell r="K98" t="str">
            <v>Электромонтер</v>
          </cell>
          <cell r="L98" t="str">
            <v>2 года</v>
          </cell>
          <cell r="M98" t="str">
            <v>очередная</v>
          </cell>
          <cell r="N98" t="str">
            <v>ремонтный персонал</v>
          </cell>
          <cell r="R98" t="str">
            <v>IV до и выше 1000В</v>
          </cell>
          <cell r="S98" t="str">
            <v>ПТЭЭПЭЭ</v>
          </cell>
          <cell r="V98">
            <v>0.4375</v>
          </cell>
        </row>
        <row r="99">
          <cell r="E99" t="str">
            <v>ГАУК МО "Театр драмы и комедии"</v>
          </cell>
          <cell r="G99" t="str">
            <v>Нагорянский</v>
          </cell>
          <cell r="H99" t="str">
            <v xml:space="preserve">Алексей </v>
          </cell>
          <cell r="I99" t="str">
            <v>Андреевич</v>
          </cell>
          <cell r="K99" t="str">
            <v>заведующий электроцехом</v>
          </cell>
          <cell r="L99" t="str">
            <v>6,1 мес</v>
          </cell>
          <cell r="M99" t="str">
            <v>первичная</v>
          </cell>
          <cell r="N99" t="str">
            <v>производственно-технический персонал</v>
          </cell>
          <cell r="R99" t="str">
            <v>II до 1000 В</v>
          </cell>
          <cell r="S99" t="str">
            <v>ПТЭЭПЭЭ</v>
          </cell>
          <cell r="V99">
            <v>0.4375</v>
          </cell>
        </row>
        <row r="100">
          <cell r="E100" t="str">
            <v>ГАУК МО "Театр драмы и комедии"</v>
          </cell>
          <cell r="G100" t="str">
            <v>Костычев</v>
          </cell>
          <cell r="H100" t="str">
            <v>Евгений</v>
          </cell>
          <cell r="I100" t="str">
            <v>Спартакович</v>
          </cell>
          <cell r="K100" t="str">
            <v>электроосветитель</v>
          </cell>
          <cell r="L100" t="str">
            <v>3,1 мес</v>
          </cell>
          <cell r="M100" t="str">
            <v>первичная</v>
          </cell>
          <cell r="N100" t="str">
            <v>производственно-технический персонал</v>
          </cell>
          <cell r="R100" t="str">
            <v>II до 1000 В</v>
          </cell>
          <cell r="S100" t="str">
            <v>ПТЭЭПЭЭ</v>
          </cell>
          <cell r="V100">
            <v>0.4375</v>
          </cell>
        </row>
        <row r="101">
          <cell r="E101" t="str">
            <v>ГАУК МО "Театр драмы и комедии"</v>
          </cell>
          <cell r="G101" t="str">
            <v>Белоглазова</v>
          </cell>
          <cell r="H101" t="str">
            <v>Надежда</v>
          </cell>
          <cell r="I101" t="str">
            <v>Викторовна</v>
          </cell>
          <cell r="K101" t="str">
            <v>звукооператор</v>
          </cell>
          <cell r="L101" t="str">
            <v>15,8 мес</v>
          </cell>
          <cell r="M101" t="str">
            <v>первичная</v>
          </cell>
          <cell r="N101" t="str">
            <v>производственно-технический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ГАУК МО "Театр драмы и комедии"</v>
          </cell>
          <cell r="G102" t="str">
            <v>Шумихин</v>
          </cell>
          <cell r="H102" t="str">
            <v xml:space="preserve">Артем </v>
          </cell>
          <cell r="I102" t="str">
            <v>Александрович</v>
          </cell>
          <cell r="K102" t="str">
            <v>звукооператор</v>
          </cell>
          <cell r="L102" t="str">
            <v>2,3 мес</v>
          </cell>
          <cell r="M102" t="str">
            <v>первичная</v>
          </cell>
          <cell r="N102" t="str">
            <v>производственно-технический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ГАУК МО "Театр драмы и комедии"</v>
          </cell>
          <cell r="G103" t="str">
            <v>Ткачук</v>
          </cell>
          <cell r="H103" t="str">
            <v xml:space="preserve">Валерий </v>
          </cell>
          <cell r="I103" t="str">
            <v>Николаевич</v>
          </cell>
          <cell r="K103" t="str">
            <v>электрик</v>
          </cell>
          <cell r="L103" t="str">
            <v>4,7 мес</v>
          </cell>
          <cell r="M103" t="str">
            <v>первичная</v>
          </cell>
          <cell r="N103" t="str">
            <v>производственно-технический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ИП Пшеничный М.А.</v>
          </cell>
          <cell r="G104" t="str">
            <v>Пшеничный</v>
          </cell>
          <cell r="H104" t="str">
            <v xml:space="preserve">Михаил </v>
          </cell>
          <cell r="I104" t="str">
            <v>Андреевич</v>
          </cell>
          <cell r="K104" t="str">
            <v>руководитель</v>
          </cell>
          <cell r="M104" t="str">
            <v>очередная</v>
          </cell>
          <cell r="N104" t="str">
            <v>управленческий персонал</v>
          </cell>
          <cell r="S104" t="str">
            <v>ПТЭТЭ</v>
          </cell>
          <cell r="V104">
            <v>0.45833333333333298</v>
          </cell>
        </row>
        <row r="105">
          <cell r="E105" t="str">
            <v>ИП Пшеничный М.А.</v>
          </cell>
          <cell r="G105" t="str">
            <v>Дерябин</v>
          </cell>
          <cell r="H105" t="str">
            <v>Станислав</v>
          </cell>
          <cell r="I105" t="str">
            <v>Анатольевич</v>
          </cell>
          <cell r="K105" t="str">
            <v>сварщик</v>
          </cell>
          <cell r="M105" t="str">
            <v>очередная</v>
          </cell>
          <cell r="N105" t="str">
            <v>оперативно-ремонтный персонал</v>
          </cell>
          <cell r="S105" t="str">
            <v>ПТЭТЭ</v>
          </cell>
          <cell r="V105">
            <v>0.45833333333333298</v>
          </cell>
        </row>
        <row r="106">
          <cell r="E106" t="str">
            <v>ИП Пшеничный М.А.</v>
          </cell>
          <cell r="G106" t="str">
            <v>Тюрин</v>
          </cell>
          <cell r="H106" t="str">
            <v xml:space="preserve">Денис </v>
          </cell>
          <cell r="I106" t="str">
            <v>Константинович</v>
          </cell>
          <cell r="K106" t="str">
            <v>электромонтер</v>
          </cell>
          <cell r="M106" t="str">
            <v>очередная</v>
          </cell>
          <cell r="N106" t="str">
            <v>оперативно-ремонтный персонал</v>
          </cell>
          <cell r="S106" t="str">
            <v>ПТЭТЭ</v>
          </cell>
          <cell r="V106">
            <v>0.45833333333333298</v>
          </cell>
        </row>
        <row r="107">
          <cell r="E107" t="str">
            <v>АО "Мясокомбинат Раменский"</v>
          </cell>
          <cell r="G107" t="str">
            <v>Голубенков</v>
          </cell>
          <cell r="H107" t="str">
            <v>Александр</v>
          </cell>
          <cell r="I107" t="str">
            <v>Андреевич</v>
          </cell>
          <cell r="K107" t="str">
            <v>Главный инженер</v>
          </cell>
          <cell r="L107" t="str">
            <v>3 мес</v>
          </cell>
          <cell r="M107" t="str">
            <v>внеочередная</v>
          </cell>
          <cell r="N107" t="str">
            <v>административно-технический персонал</v>
          </cell>
          <cell r="R107" t="str">
            <v>III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"КОРС Новомосковск"</v>
          </cell>
          <cell r="G108" t="str">
            <v>Савостьянов</v>
          </cell>
          <cell r="H108" t="str">
            <v>Илья</v>
          </cell>
          <cell r="I108" t="str">
            <v xml:space="preserve">Дмитриевич </v>
          </cell>
          <cell r="K108" t="str">
            <v>Директор дилерского центра</v>
          </cell>
          <cell r="L108" t="str">
            <v>2 года 8 месяцев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 xml:space="preserve"> 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"КОРС Новомосковск"</v>
          </cell>
          <cell r="G109" t="str">
            <v>Удовиченко</v>
          </cell>
          <cell r="H109" t="str">
            <v xml:space="preserve">Павел </v>
          </cell>
          <cell r="I109" t="str">
            <v>Васильевич</v>
          </cell>
          <cell r="K109" t="str">
            <v>Руководитель отдела</v>
          </cell>
          <cell r="L109" t="str">
            <v>2 года 8 месяцев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 xml:space="preserve"> 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"Макс Ойл"</v>
          </cell>
          <cell r="G110" t="str">
            <v>Халбекова</v>
          </cell>
          <cell r="H110" t="str">
            <v>Юлия</v>
          </cell>
          <cell r="I110" t="str">
            <v>Алексеевна</v>
          </cell>
          <cell r="K110" t="str">
            <v>Управляющий автозаправочной станции</v>
          </cell>
          <cell r="L110" t="str">
            <v>1.5 года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"РЖД-Недвижимость"</v>
          </cell>
          <cell r="G111" t="str">
            <v>Шлыков</v>
          </cell>
          <cell r="H111" t="str">
            <v>Андрей</v>
          </cell>
          <cell r="I111" t="str">
            <v>Владимирович</v>
          </cell>
          <cell r="K111" t="str">
            <v>Начальник отдела</v>
          </cell>
          <cell r="L111" t="str">
            <v>5 лет</v>
          </cell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"РЖД-Недвижимость"</v>
          </cell>
          <cell r="G112" t="str">
            <v>Лупейко</v>
          </cell>
          <cell r="H112" t="str">
            <v>Николай</v>
          </cell>
          <cell r="I112" t="str">
            <v>Сергеевич</v>
          </cell>
          <cell r="K112" t="str">
            <v>главный специалист</v>
          </cell>
          <cell r="L112" t="str">
            <v>5 лет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"РЖД-Недвижимость"</v>
          </cell>
          <cell r="G113" t="str">
            <v>Пименов</v>
          </cell>
          <cell r="H113" t="str">
            <v>Денис</v>
          </cell>
          <cell r="I113" t="str">
            <v>Александрович</v>
          </cell>
          <cell r="K113" t="str">
            <v>главный специалист</v>
          </cell>
          <cell r="L113" t="str">
            <v>1 год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"Фирма "Зевс-Сервис"</v>
          </cell>
          <cell r="G114" t="str">
            <v xml:space="preserve">Лужецкий </v>
          </cell>
          <cell r="H114" t="str">
            <v>Максим</v>
          </cell>
          <cell r="I114" t="str">
            <v>Александрович</v>
          </cell>
          <cell r="K114" t="str">
            <v>главный инженер</v>
          </cell>
          <cell r="L114" t="str">
            <v>6 лет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IV группа до 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"Фирма "Зевс-Сервис"</v>
          </cell>
          <cell r="G115" t="str">
            <v xml:space="preserve">Мироненко </v>
          </cell>
          <cell r="H115" t="str">
            <v xml:space="preserve">Вячеслав </v>
          </cell>
          <cell r="I115" t="str">
            <v>Сергеевич</v>
          </cell>
          <cell r="K115" t="str">
            <v>начальник сервисной службы</v>
          </cell>
          <cell r="L115" t="str">
            <v>6 лет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IV группа до 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"Фирма "Зевс-Сервис"</v>
          </cell>
          <cell r="G116" t="str">
            <v xml:space="preserve">Баранов </v>
          </cell>
          <cell r="H116" t="str">
            <v xml:space="preserve">Геннадий </v>
          </cell>
          <cell r="I116" t="str">
            <v>Викторович</v>
          </cell>
          <cell r="K116" t="str">
            <v>инженер наладчик</v>
          </cell>
          <cell r="L116" t="str">
            <v>8 лет</v>
          </cell>
          <cell r="M116" t="str">
            <v>очередная</v>
          </cell>
          <cell r="N116" t="str">
            <v>оперативно-ремонтный персонал</v>
          </cell>
          <cell r="R116" t="str">
            <v>IV группа до 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"Фирма "Зевс-Сервис"</v>
          </cell>
          <cell r="G117" t="str">
            <v>Строков</v>
          </cell>
          <cell r="H117" t="str">
            <v>Валерий</v>
          </cell>
          <cell r="I117" t="str">
            <v>Викторович</v>
          </cell>
          <cell r="K117" t="str">
            <v>инженер наладчик</v>
          </cell>
          <cell r="L117" t="str">
            <v>1,4 мес</v>
          </cell>
          <cell r="M117" t="str">
            <v>очередная</v>
          </cell>
          <cell r="N117" t="str">
            <v>оперативно-ремонтный персонал</v>
          </cell>
          <cell r="R117" t="str">
            <v>IV группа до 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 Занарье - ЖКХ"</v>
          </cell>
          <cell r="G118" t="str">
            <v>Никитин</v>
          </cell>
          <cell r="H118" t="str">
            <v>Павел</v>
          </cell>
          <cell r="I118" t="str">
            <v>Валерьевич</v>
          </cell>
          <cell r="K118" t="str">
            <v>начальник ЖЭУ</v>
          </cell>
          <cell r="L118" t="str">
            <v>10 лет</v>
          </cell>
          <cell r="M118" t="str">
            <v>очередная</v>
          </cell>
          <cell r="N118" t="str">
            <v>руководящий работник</v>
          </cell>
          <cell r="S118" t="str">
            <v>ПТЭТЭ</v>
          </cell>
          <cell r="V118">
            <v>0.45833333333333298</v>
          </cell>
        </row>
        <row r="119">
          <cell r="E119" t="str">
            <v>ООО " Занарье - ЖКХ"</v>
          </cell>
          <cell r="G119" t="str">
            <v>Орлов</v>
          </cell>
          <cell r="H119" t="str">
            <v>Константин</v>
          </cell>
          <cell r="I119" t="str">
            <v>Викторович</v>
          </cell>
          <cell r="K119" t="str">
            <v>начальник ЖЭУ</v>
          </cell>
          <cell r="L119" t="str">
            <v>10 лет</v>
          </cell>
          <cell r="M119" t="str">
            <v>очередная</v>
          </cell>
          <cell r="N119" t="str">
            <v>руководящий работник</v>
          </cell>
          <cell r="S119" t="str">
            <v>ПТЭТЭ</v>
          </cell>
          <cell r="V119">
            <v>0.45833333333333298</v>
          </cell>
        </row>
        <row r="120">
          <cell r="E120" t="str">
            <v>АО "ПУРАТОС"</v>
          </cell>
          <cell r="G120" t="str">
            <v>Веснин</v>
          </cell>
          <cell r="H120" t="str">
            <v>Алексей</v>
          </cell>
          <cell r="I120" t="str">
            <v>Дмитриевич</v>
          </cell>
          <cell r="K120" t="str">
            <v>инженер КИПиА</v>
          </cell>
          <cell r="L120" t="str">
            <v>15 лет</v>
          </cell>
          <cell r="M120" t="str">
            <v>очередная</v>
          </cell>
          <cell r="N120" t="str">
            <v>административно-технический персонал</v>
          </cell>
          <cell r="R120" t="str">
            <v xml:space="preserve">V гр до и выше 1000В </v>
          </cell>
          <cell r="S120" t="str">
            <v>ПТЭЭПЭЭ</v>
          </cell>
          <cell r="V120">
            <v>0.45833333333333298</v>
          </cell>
        </row>
        <row r="121">
          <cell r="E121" t="str">
            <v> ГБУ "ДКД МО ССМП ДЗМ</v>
          </cell>
          <cell r="G121" t="str">
            <v>Николаев</v>
          </cell>
          <cell r="H121" t="str">
            <v>Михаил</v>
          </cell>
          <cell r="I121" t="str">
            <v>Эдуардович</v>
          </cell>
          <cell r="K121" t="str">
            <v> Инженер</v>
          </cell>
          <cell r="M121" t="str">
            <v>Первичная</v>
          </cell>
          <cell r="N121" t="str">
            <v>оперативно-ремонтный персонал</v>
          </cell>
          <cell r="S121" t="str">
            <v>ПТЭТЭ</v>
          </cell>
          <cell r="V121">
            <v>0.45833333333333298</v>
          </cell>
        </row>
        <row r="122">
          <cell r="E122" t="str">
            <v>ЗАО "ТЕПЛОИНЖСТРОЙ"</v>
          </cell>
          <cell r="G122" t="str">
            <v xml:space="preserve">Краснов </v>
          </cell>
          <cell r="H122" t="str">
            <v>Максим</v>
          </cell>
          <cell r="I122" t="str">
            <v>Игоревич</v>
          </cell>
          <cell r="K122" t="str">
            <v>главный энергетик</v>
          </cell>
          <cell r="L122" t="str">
            <v>8л.6мес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V до и выше 1000В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"СТРОЙ-МОНОЛИТ"</v>
          </cell>
          <cell r="G123" t="str">
            <v>Андреенкова</v>
          </cell>
          <cell r="H123" t="str">
            <v>Оксана</v>
          </cell>
          <cell r="I123" t="str">
            <v>Александровна</v>
          </cell>
          <cell r="K123" t="str">
            <v>Технический директор</v>
          </cell>
          <cell r="L123">
            <v>15</v>
          </cell>
          <cell r="M123" t="str">
            <v>внеочередная</v>
          </cell>
          <cell r="N123" t="str">
            <v>административно-технический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"Пром-Электро"</v>
          </cell>
          <cell r="G124" t="str">
            <v xml:space="preserve">Шило </v>
          </cell>
          <cell r="H124" t="str">
            <v xml:space="preserve">Игорь </v>
          </cell>
          <cell r="I124" t="str">
            <v>Михайлович</v>
          </cell>
          <cell r="K124" t="str">
            <v>Cлесарь КИПиА</v>
          </cell>
          <cell r="L124" t="str">
            <v>1 год</v>
          </cell>
          <cell r="M124" t="str">
            <v>очередная</v>
          </cell>
          <cell r="N124" t="str">
            <v>оперативно-ремонтный персонал</v>
          </cell>
          <cell r="R124" t="str">
            <v>III группа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"Пром-Электро"</v>
          </cell>
          <cell r="G125" t="str">
            <v>Кирьянов</v>
          </cell>
          <cell r="H125" t="str">
            <v xml:space="preserve">Алексей </v>
          </cell>
          <cell r="I125" t="str">
            <v>Михайлович</v>
          </cell>
          <cell r="K125" t="str">
            <v>Cлесарь КИПиА</v>
          </cell>
          <cell r="L125" t="str">
            <v>5 мес</v>
          </cell>
          <cell r="M125" t="str">
            <v>очередная</v>
          </cell>
          <cell r="N125" t="str">
            <v>оперативно-ремонтный персонал</v>
          </cell>
          <cell r="R125" t="str">
            <v>III группа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МБУ «МФЦ Мытищи»</v>
          </cell>
          <cell r="G126" t="str">
            <v>Минасуев</v>
          </cell>
          <cell r="H126" t="str">
            <v>Кирилл</v>
          </cell>
          <cell r="I126" t="str">
            <v>Александрович</v>
          </cell>
          <cell r="K126" t="str">
            <v>Главный специалист</v>
          </cell>
          <cell r="L126" t="str">
            <v>6 лет</v>
          </cell>
          <cell r="M126" t="str">
            <v>внеочередная</v>
          </cell>
          <cell r="N126" t="str">
            <v>административно-технический персонал</v>
          </cell>
          <cell r="R126" t="str">
            <v>III гр.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МБУ «МФЦ Мытищи»</v>
          </cell>
          <cell r="G127" t="str">
            <v>Эхаев</v>
          </cell>
          <cell r="H127" t="str">
            <v>Зелимхан</v>
          </cell>
          <cell r="I127" t="str">
            <v>Казбекович</v>
          </cell>
          <cell r="K127" t="str">
            <v>Начальник отдела</v>
          </cell>
          <cell r="L127" t="str">
            <v>3 года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>II гр.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"РАМКОН"</v>
          </cell>
          <cell r="G128" t="str">
            <v>Бузин</v>
          </cell>
          <cell r="H128" t="str">
            <v>Роман</v>
          </cell>
          <cell r="I128" t="str">
            <v>Александрович</v>
          </cell>
          <cell r="K128" t="str">
            <v>главный энергетик</v>
          </cell>
          <cell r="L128" t="str">
            <v>3 мес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"АГМА"</v>
          </cell>
          <cell r="G129" t="str">
            <v xml:space="preserve">Дубровский </v>
          </cell>
          <cell r="H129" t="str">
            <v>Петр</v>
          </cell>
          <cell r="I129" t="str">
            <v>Евгеньевич</v>
          </cell>
          <cell r="K129" t="str">
            <v>Главный энергетик</v>
          </cell>
          <cell r="L129" t="str">
            <v>1 год</v>
          </cell>
          <cell r="M129" t="str">
            <v>очередная</v>
          </cell>
          <cell r="N129" t="str">
            <v>административно-технический персонал</v>
          </cell>
          <cell r="R129" t="str">
            <v>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"АГМА"</v>
          </cell>
          <cell r="G130" t="str">
            <v xml:space="preserve">Курбанов </v>
          </cell>
          <cell r="H130" t="str">
            <v>Фарход</v>
          </cell>
          <cell r="I130" t="str">
            <v>Панжиевич</v>
          </cell>
          <cell r="K130" t="str">
            <v>Главный инженер</v>
          </cell>
          <cell r="L130" t="str">
            <v>6 лет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III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"АГМА"</v>
          </cell>
          <cell r="G131" t="str">
            <v>Парамонов</v>
          </cell>
          <cell r="H131" t="str">
            <v>Евгений</v>
          </cell>
          <cell r="I131" t="str">
            <v>Анатольевич</v>
          </cell>
          <cell r="K131" t="str">
            <v>Главный механик</v>
          </cell>
          <cell r="L131" t="str">
            <v>2 года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III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"АГМА"</v>
          </cell>
          <cell r="G132" t="str">
            <v>Рамзин</v>
          </cell>
          <cell r="H132" t="str">
            <v>Павел</v>
          </cell>
          <cell r="I132" t="str">
            <v>Юрьевич</v>
          </cell>
          <cell r="K132" t="str">
            <v>Электромонтер 4 разряда</v>
          </cell>
          <cell r="L132" t="str">
            <v>1 год</v>
          </cell>
          <cell r="M132" t="str">
            <v>первичная</v>
          </cell>
          <cell r="N132" t="str">
            <v>оперативно-ремонтный персонал</v>
          </cell>
          <cell r="R132" t="str">
            <v>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"АГМА"</v>
          </cell>
          <cell r="G133" t="str">
            <v xml:space="preserve">Ефимчук </v>
          </cell>
          <cell r="H133" t="str">
            <v>Виктор</v>
          </cell>
          <cell r="I133" t="str">
            <v>Анатольевич</v>
          </cell>
          <cell r="K133" t="str">
            <v>Техник-электрик</v>
          </cell>
          <cell r="L133" t="str">
            <v>1 год</v>
          </cell>
          <cell r="M133" t="str">
            <v>первичная</v>
          </cell>
          <cell r="N133" t="str">
            <v>оперативно-ремонтный персонал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"СевЗапРегион Строй"</v>
          </cell>
          <cell r="G134" t="str">
            <v xml:space="preserve">Атаманов </v>
          </cell>
          <cell r="H134" t="str">
            <v>Александр</v>
          </cell>
          <cell r="I134" t="str">
            <v>Юрьевич</v>
          </cell>
          <cell r="K134" t="str">
            <v>Заместитель генерального директора по строительству</v>
          </cell>
          <cell r="L134">
            <v>3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IV гр.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"СевЗапРегион Строй"</v>
          </cell>
          <cell r="G135" t="str">
            <v>Солдатенков</v>
          </cell>
          <cell r="H135" t="str">
            <v>Владимир</v>
          </cell>
          <cell r="I135" t="str">
            <v>Владимирович</v>
          </cell>
          <cell r="K135" t="str">
            <v>ведущий специалист по охране труда</v>
          </cell>
          <cell r="L135" t="str">
            <v>23 г.</v>
          </cell>
          <cell r="M135" t="str">
            <v>внеочередная</v>
          </cell>
          <cell r="N135" t="str">
            <v>административно-технический персонал, не учавствующий в организации работ в электроустановках</v>
          </cell>
          <cell r="R135" t="str">
            <v>IV гр.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"СевЗапРегион Строй"</v>
          </cell>
          <cell r="G136" t="str">
            <v>Калинин</v>
          </cell>
          <cell r="H136" t="str">
            <v>Дмитрий</v>
          </cell>
          <cell r="I136" t="str">
            <v>Владимирович</v>
          </cell>
          <cell r="K136" t="str">
            <v>инженер ПТО</v>
          </cell>
          <cell r="L136" t="str">
            <v>7л.</v>
          </cell>
          <cell r="M136" t="str">
            <v>внеочередная</v>
          </cell>
          <cell r="N136" t="str">
            <v>административно-технический персонал</v>
          </cell>
          <cell r="R136" t="str">
            <v>III гр.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"СевЗапРегион Строй"</v>
          </cell>
          <cell r="G137" t="str">
            <v xml:space="preserve">Горбакчев </v>
          </cell>
          <cell r="H137" t="str">
            <v xml:space="preserve">Сергей </v>
          </cell>
          <cell r="I137" t="str">
            <v>Николаевич</v>
          </cell>
          <cell r="K137" t="str">
            <v>Заместитель генерального директора по подготовке и сдаче объектов строительства в эксплуатацию</v>
          </cell>
          <cell r="L137" t="str">
            <v>2г.</v>
          </cell>
          <cell r="M137" t="str">
            <v>первичная</v>
          </cell>
          <cell r="N137" t="str">
            <v>административно-технический персонал, не учавствующий в организации работ в электроустановках</v>
          </cell>
          <cell r="R137" t="str">
            <v>II гр.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«ТЦ Автострада»</v>
          </cell>
          <cell r="G138" t="str">
            <v>Хорошавин</v>
          </cell>
          <cell r="H138" t="str">
            <v>Константин</v>
          </cell>
          <cell r="I138" t="str">
            <v>Сергеевич</v>
          </cell>
          <cell r="K138" t="str">
            <v>Электромонтёр</v>
          </cell>
          <cell r="L138" t="str">
            <v>2 года</v>
          </cell>
          <cell r="M138" t="str">
            <v>первичная</v>
          </cell>
          <cell r="N138" t="str">
            <v>оперативно-ремонтный персонал</v>
          </cell>
          <cell r="R138" t="str">
            <v>II гр.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ГБУ "Управление материально-технического, транспортного и санаторного обеспечения"</v>
          </cell>
          <cell r="G139" t="str">
            <v>Крупчинский</v>
          </cell>
          <cell r="H139" t="str">
            <v>Александр</v>
          </cell>
          <cell r="I139" t="str">
            <v>Анатольевич</v>
          </cell>
          <cell r="K139" t="str">
            <v>начальник электротехнического отдела инженерной службы «ДЦ»</v>
          </cell>
          <cell r="L139" t="str">
            <v>1 год 3 месяца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АССОЦИАЦИЯ "ПЕТРОВСКИЕ САДЫ"</v>
          </cell>
          <cell r="G140" t="str">
            <v>Козлов</v>
          </cell>
          <cell r="H140" t="str">
            <v>Валерий</v>
          </cell>
          <cell r="I140" t="str">
            <v>Валентинович</v>
          </cell>
          <cell r="K140" t="str">
            <v>Электрик</v>
          </cell>
          <cell r="L140" t="str">
            <v>3 мес</v>
          </cell>
          <cell r="M140" t="str">
            <v>первичная</v>
          </cell>
          <cell r="N140" t="str">
            <v>оперативно-ремонтный персонал</v>
          </cell>
          <cell r="R140" t="str">
            <v>III группа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«АТЛАНТ»</v>
          </cell>
          <cell r="G141" t="str">
            <v>Сидельников</v>
          </cell>
          <cell r="H141" t="str">
            <v>Михаил</v>
          </cell>
          <cell r="I141" t="str">
            <v>Евгеньевич</v>
          </cell>
          <cell r="K141" t="str">
            <v>Исполнительный директор</v>
          </cell>
          <cell r="L141" t="str">
            <v>11 лет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АО "КОМПОНЕНТ-АСУ"</v>
          </cell>
          <cell r="G142" t="str">
            <v>Фомичёв</v>
          </cell>
          <cell r="H142" t="str">
            <v>Александр</v>
          </cell>
          <cell r="I142" t="str">
            <v>Евгеньевич</v>
          </cell>
          <cell r="K142" t="str">
            <v>Начальник производства</v>
          </cell>
          <cell r="L142" t="str">
            <v xml:space="preserve">2 года </v>
          </cell>
          <cell r="M142" t="str">
            <v xml:space="preserve">Очередная </v>
          </cell>
          <cell r="N142" t="str">
            <v>административно-технический персонал</v>
          </cell>
          <cell r="R142" t="str">
            <v>III До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Общество с ограниченной ответственностью «Парус»</v>
          </cell>
          <cell r="G143" t="str">
            <v>Багута</v>
          </cell>
          <cell r="H143" t="str">
            <v>Алексей</v>
          </cell>
          <cell r="I143" t="str">
            <v>Федорович</v>
          </cell>
          <cell r="K143" t="str">
            <v>Генеральный директор</v>
          </cell>
          <cell r="L143" t="str">
            <v xml:space="preserve">2 года </v>
          </cell>
          <cell r="M143" t="str">
            <v>первичная</v>
          </cell>
          <cell r="N143" t="str">
            <v>административно-технический персонал</v>
          </cell>
          <cell r="R143" t="str">
            <v>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Общество с ограниченной ответственностью «Парус»</v>
          </cell>
          <cell r="G144" t="str">
            <v>Харитонов</v>
          </cell>
          <cell r="H144" t="str">
            <v>Алексей</v>
          </cell>
          <cell r="I144" t="str">
            <v>Николаевич</v>
          </cell>
          <cell r="K144" t="str">
            <v>Старший электромонтер</v>
          </cell>
          <cell r="L144" t="str">
            <v xml:space="preserve">4 года </v>
          </cell>
          <cell r="M144" t="str">
            <v>Очередная</v>
          </cell>
          <cell r="N144" t="str">
            <v>оперативно-ремонтный персонал</v>
          </cell>
          <cell r="R144" t="str">
            <v>IV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Общество с ограниченной ответственностью «Парус»</v>
          </cell>
          <cell r="G145" t="str">
            <v>Дейнеко</v>
          </cell>
          <cell r="H145" t="str">
            <v>Юрий</v>
          </cell>
          <cell r="I145" t="str">
            <v>Михайлович</v>
          </cell>
          <cell r="K145" t="str">
            <v>Старший электромонтер</v>
          </cell>
          <cell r="L145" t="str">
            <v xml:space="preserve">5 лет </v>
          </cell>
          <cell r="M145" t="str">
            <v xml:space="preserve">Очередная </v>
          </cell>
          <cell r="N145" t="str">
            <v>оперативно-ремонтный персонал</v>
          </cell>
          <cell r="R145" t="str">
            <v>IV До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«ГРАНД»</v>
          </cell>
          <cell r="G146" t="str">
            <v>Тибилов</v>
          </cell>
          <cell r="H146" t="str">
            <v>Владимир</v>
          </cell>
          <cell r="I146" t="str">
            <v>Николаевич</v>
          </cell>
          <cell r="K146" t="str">
            <v>Инженер службы тех поддержки</v>
          </cell>
          <cell r="L146" t="str">
            <v>2 года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>III 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«ГРАНД»</v>
          </cell>
          <cell r="G147" t="str">
            <v>Щукин</v>
          </cell>
          <cell r="H147" t="str">
            <v>Александр</v>
          </cell>
          <cell r="I147" t="str">
            <v>Дмитриевич</v>
          </cell>
          <cell r="K147" t="str">
            <v>Инженер службы тех поддержки</v>
          </cell>
          <cell r="L147" t="str">
            <v>2 года</v>
          </cell>
          <cell r="M147" t="str">
            <v>внеочередная</v>
          </cell>
          <cell r="N147" t="str">
            <v>административно-технический персонал</v>
          </cell>
          <cell r="R147" t="str">
            <v>III 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«ГРАНД»</v>
          </cell>
          <cell r="G148" t="str">
            <v>Далецкий</v>
          </cell>
          <cell r="H148" t="str">
            <v>Алексей</v>
          </cell>
          <cell r="I148" t="str">
            <v>Сергеевич</v>
          </cell>
          <cell r="K148" t="str">
            <v>Инженер службы тех поддержки</v>
          </cell>
          <cell r="L148" t="str">
            <v>10 лет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III 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АО «АРДМ»</v>
          </cell>
          <cell r="G149" t="str">
            <v>Заблоцкий</v>
          </cell>
          <cell r="H149" t="str">
            <v xml:space="preserve">Игорь </v>
          </cell>
          <cell r="I149" t="str">
            <v>Валерьевич</v>
          </cell>
          <cell r="K149" t="str">
            <v>Руководитель участка</v>
          </cell>
          <cell r="L149" t="str">
            <v>9 мес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группа до 1000В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АО «АРДМ»</v>
          </cell>
          <cell r="G150" t="str">
            <v xml:space="preserve">Филичев </v>
          </cell>
          <cell r="H150" t="str">
            <v xml:space="preserve">Вадим </v>
          </cell>
          <cell r="I150" t="str">
            <v>Александрович</v>
          </cell>
          <cell r="K150" t="str">
            <v>Главный механик</v>
          </cell>
          <cell r="L150" t="str">
            <v>2 года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группа до 1000В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АО «АРДМ»</v>
          </cell>
          <cell r="G151" t="str">
            <v xml:space="preserve">Кочетов </v>
          </cell>
          <cell r="H151" t="str">
            <v xml:space="preserve">Евгений </v>
          </cell>
          <cell r="I151" t="str">
            <v>Александрович</v>
          </cell>
          <cell r="K151" t="str">
            <v>Слесарь-ремонтник</v>
          </cell>
          <cell r="L151" t="str">
            <v>3 мес</v>
          </cell>
          <cell r="M151" t="str">
            <v>первичная</v>
          </cell>
          <cell r="N151" t="str">
            <v>вспомогательный персонал</v>
          </cell>
          <cell r="R151" t="str">
            <v>II группа до 1000В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ООО «Связь ВСД»</v>
          </cell>
          <cell r="G152" t="str">
            <v>Синичкин</v>
          </cell>
          <cell r="H152" t="str">
            <v>Иван</v>
          </cell>
          <cell r="I152" t="str">
            <v>Олегович</v>
          </cell>
          <cell r="K152" t="str">
            <v>Руководитель службы дежурных инженеров ЦОД в Москве</v>
          </cell>
          <cell r="L152" t="str">
            <v>2 года, 8 мес.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IV группа до 1000В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ИП Дворяшкина В.В.</v>
          </cell>
          <cell r="G153" t="str">
            <v>Дворяшкин</v>
          </cell>
          <cell r="H153" t="str">
            <v>Антон</v>
          </cell>
          <cell r="I153" t="str">
            <v>Игоревич</v>
          </cell>
          <cell r="K153" t="str">
            <v>Начальник ЭТЛ</v>
          </cell>
          <cell r="L153" t="str">
            <v>10 лет</v>
          </cell>
          <cell r="M153" t="str">
            <v>очередная</v>
          </cell>
          <cell r="N153" t="str">
            <v>административно-технический персонал, с правами оперативно-ремонтного персонала, с правом испытания оборудования повышенным напряжением</v>
          </cell>
          <cell r="R153" t="str">
            <v>V до и выше 1000 В</v>
          </cell>
          <cell r="S153" t="str">
            <v>ПТЭЭСиС</v>
          </cell>
          <cell r="V153">
            <v>0.54166666666666696</v>
          </cell>
        </row>
        <row r="154">
          <cell r="E154" t="str">
            <v>ИП Дворяшкина В.В.</v>
          </cell>
          <cell r="G154" t="str">
            <v xml:space="preserve">Агапов </v>
          </cell>
          <cell r="H154" t="str">
            <v>Дмитрий</v>
          </cell>
          <cell r="I154" t="str">
            <v>Николаевич</v>
          </cell>
          <cell r="K154" t="str">
            <v>Инженер ЭТЛ по наладке РЗиА</v>
          </cell>
          <cell r="L154" t="str">
            <v>7 лет</v>
          </cell>
          <cell r="M154" t="str">
            <v>очередная</v>
          </cell>
          <cell r="N154" t="str">
            <v>административно-технический персонал, с правами оперативно-ремонтного персонала, с правом испытания оборудования повышенным напряжением</v>
          </cell>
          <cell r="R154" t="str">
            <v>V до и выше 1000 В</v>
          </cell>
          <cell r="S154" t="str">
            <v>ПТЭЭСиС</v>
          </cell>
          <cell r="V154">
            <v>0.54166666666666696</v>
          </cell>
        </row>
        <row r="155">
          <cell r="E155" t="str">
            <v>ООО "Сплитекс"</v>
          </cell>
          <cell r="G155" t="str">
            <v>Голубцов</v>
          </cell>
          <cell r="H155" t="str">
            <v>Андрей</v>
          </cell>
          <cell r="I155" t="str">
            <v>Олегович</v>
          </cell>
          <cell r="K155" t="str">
            <v>инженер по эксплуатации оборудования</v>
          </cell>
          <cell r="L155" t="str">
            <v>7 лет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IV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"Сплитекс"</v>
          </cell>
          <cell r="G156" t="str">
            <v>Радюшин</v>
          </cell>
          <cell r="H156" t="str">
            <v>Максим</v>
          </cell>
          <cell r="I156" t="str">
            <v>Иванович</v>
          </cell>
          <cell r="K156" t="str">
            <v>главный инженер</v>
          </cell>
          <cell r="L156" t="str">
            <v>1 месяц</v>
          </cell>
          <cell r="M156" t="str">
            <v>первичная</v>
          </cell>
          <cell r="N156" t="str">
            <v>административно-технический персонал</v>
          </cell>
          <cell r="R156" t="str">
            <v>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«Смарт Фэмили»</v>
          </cell>
          <cell r="G157" t="str">
            <v>Комин</v>
          </cell>
          <cell r="H157" t="str">
            <v>Алексей</v>
          </cell>
          <cell r="I157" t="str">
            <v>Валерьевич</v>
          </cell>
          <cell r="K157" t="str">
            <v>Заместитель начальника склада</v>
          </cell>
          <cell r="L157" t="str">
            <v>1г. 5мес.</v>
          </cell>
          <cell r="M157" t="str">
            <v>первичная</v>
          </cell>
          <cell r="N157" t="str">
            <v>административно-технический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«Смарт Фэмили»</v>
          </cell>
          <cell r="G158" t="str">
            <v>Аболишин</v>
          </cell>
          <cell r="H158" t="str">
            <v>Андрей</v>
          </cell>
          <cell r="I158" t="str">
            <v>Юрьевич</v>
          </cell>
          <cell r="K158" t="str">
            <v>Администратор склада</v>
          </cell>
          <cell r="L158" t="str">
            <v>1г. 5мес.</v>
          </cell>
          <cell r="M158" t="str">
            <v>первичная</v>
          </cell>
          <cell r="N158" t="str">
            <v>административно-технический персонал</v>
          </cell>
          <cell r="R158" t="str">
            <v>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«Смарт Фэмили»</v>
          </cell>
          <cell r="G159" t="str">
            <v>Карбунар</v>
          </cell>
          <cell r="H159" t="str">
            <v xml:space="preserve">Евгений </v>
          </cell>
          <cell r="I159" t="str">
            <v>Павлович</v>
          </cell>
          <cell r="K159" t="str">
            <v>Администратор склада</v>
          </cell>
          <cell r="L159" t="str">
            <v>4г. 7мес.</v>
          </cell>
          <cell r="M159" t="str">
            <v>первичная</v>
          </cell>
          <cell r="N159" t="str">
            <v>административно-технический персонал</v>
          </cell>
          <cell r="R159" t="str">
            <v>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«Смарт Фэмили»</v>
          </cell>
          <cell r="G160" t="str">
            <v>Сторожков</v>
          </cell>
          <cell r="H160" t="str">
            <v>Владимир</v>
          </cell>
          <cell r="I160" t="str">
            <v>Юрьевич</v>
          </cell>
          <cell r="K160" t="str">
            <v>Администратор склада</v>
          </cell>
          <cell r="L160" t="str">
            <v>4г. 2мес.</v>
          </cell>
          <cell r="M160" t="str">
            <v>первичная</v>
          </cell>
          <cell r="N160" t="str">
            <v>административно-технический персонал</v>
          </cell>
          <cell r="R160" t="str">
            <v>II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ЗАО "Рахмановский шелковый комбинат"</v>
          </cell>
          <cell r="G161" t="str">
            <v>Коновалова</v>
          </cell>
          <cell r="H161" t="str">
            <v>Татьяна</v>
          </cell>
          <cell r="I161" t="str">
            <v>Александровна</v>
          </cell>
          <cell r="K161" t="str">
            <v>начальник котельной</v>
          </cell>
          <cell r="L161">
            <v>28</v>
          </cell>
          <cell r="M161" t="str">
            <v>очередная</v>
          </cell>
          <cell r="N161" t="str">
            <v>руководитель структурного подразделения</v>
          </cell>
          <cell r="S161" t="str">
            <v>ПТЭТЭ</v>
          </cell>
          <cell r="V161">
            <v>0.54166666666666696</v>
          </cell>
        </row>
        <row r="162">
          <cell r="E162" t="str">
            <v>ЗАО "Рахмановский шелковый комбинат"</v>
          </cell>
          <cell r="G162" t="str">
            <v>Ефимова</v>
          </cell>
          <cell r="H162" t="str">
            <v>Татьяна</v>
          </cell>
          <cell r="I162" t="str">
            <v>Геннадьевна</v>
          </cell>
          <cell r="K162" t="str">
            <v>мастер котельной</v>
          </cell>
          <cell r="L162">
            <v>1</v>
          </cell>
          <cell r="M162" t="str">
            <v>очередная</v>
          </cell>
          <cell r="N162" t="str">
            <v>руководитель структурного подразделения</v>
          </cell>
          <cell r="S162" t="str">
            <v>ПТЭТЭ</v>
          </cell>
          <cell r="V162">
            <v>0.54166666666666696</v>
          </cell>
        </row>
        <row r="163">
          <cell r="E163" t="str">
            <v xml:space="preserve">ИП Горяинова Татьяна Сергеевна </v>
          </cell>
          <cell r="G163" t="str">
            <v xml:space="preserve">Горяинов </v>
          </cell>
          <cell r="H163" t="str">
            <v xml:space="preserve">Денис </v>
          </cell>
          <cell r="I163" t="str">
            <v>Алексеевич</v>
          </cell>
          <cell r="K163" t="str">
            <v>Инженер</v>
          </cell>
          <cell r="L163" t="str">
            <v>1 год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>IV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 xml:space="preserve">ИП Горяинова Татьяна Сергеевна </v>
          </cell>
          <cell r="G164" t="str">
            <v xml:space="preserve">Колесов </v>
          </cell>
          <cell r="H164" t="str">
            <v xml:space="preserve">Михаил </v>
          </cell>
          <cell r="I164" t="str">
            <v>Юрьевич</v>
          </cell>
          <cell r="K164" t="str">
            <v>Инженер</v>
          </cell>
          <cell r="L164" t="str">
            <v>1 год</v>
          </cell>
          <cell r="M164" t="str">
            <v>внеочередная</v>
          </cell>
          <cell r="N164" t="str">
            <v>оперативно-ремонтный персонал</v>
          </cell>
          <cell r="R164" t="str">
            <v>III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АО "Ридан"</v>
          </cell>
          <cell r="G165" t="str">
            <v xml:space="preserve">Санжаревский </v>
          </cell>
          <cell r="H165" t="str">
            <v xml:space="preserve">Владимир </v>
          </cell>
          <cell r="I165" t="str">
            <v>Иванович</v>
          </cell>
          <cell r="K165" t="str">
            <v>Руководитель ОТК</v>
          </cell>
          <cell r="L165" t="str">
            <v>3 года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III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АО "Ридан"</v>
          </cell>
          <cell r="G166" t="str">
            <v>Тихонов</v>
          </cell>
          <cell r="H166" t="str">
            <v>Павел</v>
          </cell>
          <cell r="I166" t="str">
            <v>Юрьевич</v>
          </cell>
          <cell r="K166" t="str">
            <v>Начальник сборочного цеха</v>
          </cell>
          <cell r="L166" t="str">
            <v>2 года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III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АО "Ридан"</v>
          </cell>
          <cell r="G167" t="str">
            <v xml:space="preserve">Никитин </v>
          </cell>
          <cell r="H167" t="str">
            <v xml:space="preserve">Павел </v>
          </cell>
          <cell r="I167" t="str">
            <v>Сергеевич</v>
          </cell>
          <cell r="K167" t="str">
            <v>Руководитель проектов по развитию производства</v>
          </cell>
          <cell r="L167" t="str">
            <v>2 года</v>
          </cell>
          <cell r="M167" t="str">
            <v>очередная</v>
          </cell>
          <cell r="N167" t="str">
            <v>административно-технический персонал</v>
          </cell>
          <cell r="R167" t="str">
            <v>III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АО "Ридан"</v>
          </cell>
          <cell r="G168" t="str">
            <v>Рыбак</v>
          </cell>
          <cell r="H168" t="str">
            <v>Павел</v>
          </cell>
          <cell r="I168" t="str">
            <v>Филиппович</v>
          </cell>
          <cell r="K168" t="str">
            <v>Специалист по эксплуатации подъемных сооружений и стеллажей</v>
          </cell>
          <cell r="L168" t="str">
            <v>2 года</v>
          </cell>
          <cell r="M168" t="str">
            <v>очередная</v>
          </cell>
          <cell r="N168" t="str">
            <v>административно-технический персонал</v>
          </cell>
          <cell r="R168" t="str">
            <v>III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"ИнтерКапСтрой"</v>
          </cell>
          <cell r="G169" t="str">
            <v>Молодкин</v>
          </cell>
          <cell r="H169" t="str">
            <v xml:space="preserve">Андрей </v>
          </cell>
          <cell r="I169" t="str">
            <v>Михайлович</v>
          </cell>
          <cell r="K169" t="str">
            <v>Генеральный директор</v>
          </cell>
          <cell r="L169" t="str">
            <v>9 дет</v>
          </cell>
          <cell r="M169" t="str">
            <v>первичная</v>
          </cell>
          <cell r="N169" t="str">
            <v>управленческий персонал</v>
          </cell>
          <cell r="S169" t="str">
            <v>ПТЭТЭ</v>
          </cell>
          <cell r="V169">
            <v>0.54166666666666696</v>
          </cell>
        </row>
        <row r="170">
          <cell r="E170" t="str">
            <v>ООО "ИнтерКапСтрой"</v>
          </cell>
          <cell r="G170" t="str">
            <v>Самохвалов</v>
          </cell>
          <cell r="H170" t="str">
            <v>Николай</v>
          </cell>
          <cell r="I170" t="str">
            <v>Викторович</v>
          </cell>
          <cell r="K170" t="str">
            <v>Инженер по эксплуатации</v>
          </cell>
          <cell r="L170" t="str">
            <v>10 лет</v>
          </cell>
          <cell r="M170" t="str">
            <v>первичная</v>
          </cell>
          <cell r="N170" t="str">
            <v>управленческий персонал</v>
          </cell>
          <cell r="S170" t="str">
            <v>ПТЭТЭ</v>
          </cell>
          <cell r="V170">
            <v>0.54166666666666696</v>
          </cell>
        </row>
        <row r="171">
          <cell r="E171" t="str">
            <v>ООО "ИнтерКапСтрой"</v>
          </cell>
          <cell r="G171" t="str">
            <v xml:space="preserve">Сурнина </v>
          </cell>
          <cell r="H171" t="str">
            <v>Татьяна</v>
          </cell>
          <cell r="I171" t="str">
            <v>Алексеевна</v>
          </cell>
          <cell r="K171" t="str">
            <v>Оператор</v>
          </cell>
          <cell r="L171" t="str">
            <v>3 года</v>
          </cell>
          <cell r="M171" t="str">
            <v>первичная</v>
          </cell>
          <cell r="N171" t="str">
            <v>Специалист</v>
          </cell>
          <cell r="S171" t="str">
            <v>ПТЭТЭ</v>
          </cell>
          <cell r="V171">
            <v>0.54166666666666696</v>
          </cell>
        </row>
        <row r="172">
          <cell r="E172" t="str">
            <v>ООО «Созидание»</v>
          </cell>
          <cell r="G172" t="str">
            <v>Контарев</v>
          </cell>
          <cell r="H172" t="str">
            <v>Дмитрий</v>
          </cell>
          <cell r="I172" t="str">
            <v>Владимирович</v>
          </cell>
          <cell r="K172" t="str">
            <v>Производитель работ</v>
          </cell>
          <cell r="L172" t="str">
            <v>14 лет</v>
          </cell>
          <cell r="M172" t="str">
            <v>очередная</v>
          </cell>
          <cell r="N172" t="str">
            <v>административно-технический персонал</v>
          </cell>
          <cell r="R172" t="str">
            <v>IV гр.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«Созидание»</v>
          </cell>
          <cell r="G173" t="str">
            <v>Артюшенко</v>
          </cell>
          <cell r="H173" t="str">
            <v>Николай</v>
          </cell>
          <cell r="I173" t="str">
            <v>Владимирович</v>
          </cell>
          <cell r="K173" t="str">
            <v>Главный инженер</v>
          </cell>
          <cell r="L173" t="str">
            <v>20 лет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IV гр.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«Созидание»</v>
          </cell>
          <cell r="G174" t="str">
            <v>Кочнев</v>
          </cell>
          <cell r="H174" t="str">
            <v>Дмитрий</v>
          </cell>
          <cell r="I174" t="str">
            <v>Владимирович</v>
          </cell>
          <cell r="K174" t="str">
            <v>Производитель работ</v>
          </cell>
          <cell r="L174" t="str">
            <v>7 лет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IV гр.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ООО «Созидание»</v>
          </cell>
          <cell r="G175" t="str">
            <v>Кувшинов</v>
          </cell>
          <cell r="H175" t="str">
            <v>Евгений</v>
          </cell>
          <cell r="I175" t="str">
            <v>Иванович</v>
          </cell>
          <cell r="K175" t="str">
            <v>Производитель работ</v>
          </cell>
          <cell r="L175" t="str">
            <v>5 лет</v>
          </cell>
          <cell r="M175" t="str">
            <v>очередная</v>
          </cell>
          <cell r="N175" t="str">
            <v>административно-технический персонал</v>
          </cell>
          <cell r="R175" t="str">
            <v>IV гр. до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"ФМ Сервис"</v>
          </cell>
          <cell r="G176" t="str">
            <v xml:space="preserve">Марковчин </v>
          </cell>
          <cell r="H176" t="str">
            <v>Александр</v>
          </cell>
          <cell r="I176" t="str">
            <v>Михайлович</v>
          </cell>
          <cell r="K176" t="str">
            <v>Главный инженер</v>
          </cell>
          <cell r="L176" t="str">
            <v>1 месяц</v>
          </cell>
          <cell r="M176" t="str">
            <v>первичная</v>
          </cell>
          <cell r="N176" t="str">
            <v>управленческий персонал</v>
          </cell>
          <cell r="S176" t="str">
            <v>ПТЭТЭ</v>
          </cell>
          <cell r="V176">
            <v>0.5625</v>
          </cell>
        </row>
        <row r="177">
          <cell r="E177" t="str">
            <v>ООО "СОСТРА"</v>
          </cell>
          <cell r="G177" t="str">
            <v>Субботин</v>
          </cell>
          <cell r="H177" t="str">
            <v>Александр</v>
          </cell>
          <cell r="I177" t="str">
            <v>Геннадьевич</v>
          </cell>
          <cell r="K177" t="str">
            <v>главный инженер</v>
          </cell>
          <cell r="L177" t="str">
            <v>4 года</v>
          </cell>
          <cell r="M177" t="str">
            <v>очередная</v>
          </cell>
          <cell r="N177" t="str">
            <v>руководящий работник эксплуатирующей организации</v>
          </cell>
          <cell r="S177" t="str">
            <v>ПТЭТЭ</v>
          </cell>
          <cell r="V177">
            <v>0.5625</v>
          </cell>
        </row>
        <row r="178">
          <cell r="E178" t="str">
            <v>ООО "СОСТРА"</v>
          </cell>
          <cell r="G178" t="str">
            <v>Фетисова</v>
          </cell>
          <cell r="H178" t="str">
            <v>Мария</v>
          </cell>
          <cell r="I178" t="str">
            <v>Николаевна</v>
          </cell>
          <cell r="K178" t="str">
            <v>начальник котельной</v>
          </cell>
          <cell r="L178" t="str">
            <v>2 года</v>
          </cell>
          <cell r="M178" t="str">
            <v>очередная</v>
          </cell>
          <cell r="N178" t="str">
            <v>руководитель структурного подразделения</v>
          </cell>
          <cell r="S178" t="str">
            <v>ПТЭТЭ</v>
          </cell>
          <cell r="V178">
            <v>0.5625</v>
          </cell>
        </row>
        <row r="179">
          <cell r="E179" t="str">
            <v>ООО «МедиСпа»</v>
          </cell>
          <cell r="G179" t="str">
            <v>Синькин</v>
          </cell>
          <cell r="H179" t="str">
            <v>Юрий</v>
          </cell>
          <cell r="I179" t="str">
            <v>Владимирович</v>
          </cell>
          <cell r="K179" t="str">
            <v>Инженер</v>
          </cell>
          <cell r="L179">
            <v>1</v>
          </cell>
          <cell r="M179" t="str">
            <v>первичная</v>
          </cell>
          <cell r="N179" t="str">
            <v>оперативно-ремонтный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"Спектр"</v>
          </cell>
          <cell r="G180" t="str">
            <v>Иовица</v>
          </cell>
          <cell r="H180" t="str">
            <v>Антонина</v>
          </cell>
          <cell r="I180" t="str">
            <v>Викторовна</v>
          </cell>
          <cell r="K180" t="str">
            <v>Управляющий автозаправочной станции</v>
          </cell>
          <cell r="L180" t="str">
            <v>1 год</v>
          </cell>
          <cell r="M180" t="str">
            <v>внеочередная</v>
          </cell>
          <cell r="N180" t="str">
            <v>административно-технический персонал</v>
          </cell>
          <cell r="R180" t="str">
            <v>IV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«УК Отель патриот»</v>
          </cell>
          <cell r="G181" t="str">
            <v xml:space="preserve">Карабут </v>
          </cell>
          <cell r="H181" t="str">
            <v xml:space="preserve">Дмитрий </v>
          </cell>
          <cell r="I181" t="str">
            <v>Аманмурадович</v>
          </cell>
          <cell r="K181" t="str">
            <v>Главный инженер</v>
          </cell>
          <cell r="L181" t="str">
            <v>4 года</v>
          </cell>
          <cell r="M181" t="str">
            <v>очередная</v>
          </cell>
          <cell r="N181" t="str">
            <v>административно-технический персонал</v>
          </cell>
          <cell r="R181" t="str">
            <v>IV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"ВБ Дубна"</v>
          </cell>
          <cell r="G182" t="str">
            <v>Грибачев</v>
          </cell>
          <cell r="H182" t="str">
            <v>Павел</v>
          </cell>
          <cell r="I182" t="str">
            <v>Юрьевич</v>
          </cell>
          <cell r="K182" t="str">
            <v>Инженер</v>
          </cell>
          <cell r="L182" t="str">
            <v>1 месяц</v>
          </cell>
          <cell r="M182" t="str">
            <v>внеочередная</v>
          </cell>
          <cell r="N182" t="str">
            <v>административно-технический персонал</v>
          </cell>
          <cell r="R182" t="str">
            <v>V до и выше 1000 В</v>
          </cell>
          <cell r="S182" t="str">
            <v>ПТЭЭПЭЭ</v>
          </cell>
          <cell r="V182">
            <v>0.5625</v>
          </cell>
        </row>
        <row r="183">
          <cell r="E183" t="str">
            <v>Филиал ФГБУ «Рослесинфорг» «Центрлеспроект»</v>
          </cell>
          <cell r="G183" t="str">
            <v>Романчук</v>
          </cell>
          <cell r="H183" t="str">
            <v xml:space="preserve">Инна </v>
          </cell>
          <cell r="I183" t="str">
            <v>Викторовна</v>
          </cell>
          <cell r="K183" t="str">
            <v>Инженер-энергетик</v>
          </cell>
          <cell r="L183" t="str">
            <v>3 месяца</v>
          </cell>
          <cell r="M183" t="str">
            <v>первичная</v>
          </cell>
          <cell r="N183" t="str">
            <v>управленческий персонал</v>
          </cell>
          <cell r="S183" t="str">
            <v>ПТЭТЭ</v>
          </cell>
          <cell r="V183">
            <v>0.5625</v>
          </cell>
        </row>
        <row r="184">
          <cell r="E184" t="str">
            <v>ИП Коломейцева Кристина Михайловна</v>
          </cell>
          <cell r="G184" t="str">
            <v xml:space="preserve">Кручинкин </v>
          </cell>
          <cell r="H184" t="str">
            <v>Андрей</v>
          </cell>
          <cell r="I184" t="str">
            <v>Дмитриевич</v>
          </cell>
          <cell r="K184" t="str">
            <v>техник систем кондиционирования и вентиляции</v>
          </cell>
          <cell r="L184" t="str">
            <v>-</v>
          </cell>
          <cell r="M184" t="str">
            <v>внеочередная</v>
          </cell>
          <cell r="N184" t="str">
            <v>оперативно-ремонтный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«Группа Теплолюкс»</v>
          </cell>
          <cell r="G185" t="str">
            <v>Филиппов</v>
          </cell>
          <cell r="H185" t="str">
            <v>Александр</v>
          </cell>
          <cell r="I185" t="str">
            <v>Олегович</v>
          </cell>
          <cell r="K185" t="str">
            <v>Менеджер по товародвижению</v>
          </cell>
          <cell r="L185">
            <v>3</v>
          </cell>
          <cell r="M185" t="str">
            <v>внеочередная</v>
          </cell>
          <cell r="N185" t="str">
            <v>ремонтный персонал</v>
          </cell>
          <cell r="R185" t="str">
            <v>II 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«Груп Атлантик Теплолюкс»</v>
          </cell>
          <cell r="G186" t="str">
            <v>Юничев</v>
          </cell>
          <cell r="H186" t="str">
            <v xml:space="preserve">Александр </v>
          </cell>
          <cell r="I186" t="str">
            <v>Викторович</v>
          </cell>
          <cell r="K186" t="str">
            <v>Мастер участка</v>
          </cell>
          <cell r="L186">
            <v>3</v>
          </cell>
          <cell r="M186" t="str">
            <v>очередная</v>
          </cell>
          <cell r="N186" t="str">
            <v>административно-технический персонал, непосредственно организующий работы в электроустановках</v>
          </cell>
          <cell r="R186" t="str">
            <v>V до и выше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«Груп Атлантик Теплолюкс»</v>
          </cell>
          <cell r="G187" t="str">
            <v>Плотников</v>
          </cell>
          <cell r="H187" t="str">
            <v>Олег</v>
          </cell>
          <cell r="I187" t="str">
            <v>Николаевич</v>
          </cell>
          <cell r="K187" t="str">
            <v>Главный энергетик</v>
          </cell>
          <cell r="L187">
            <v>8</v>
          </cell>
          <cell r="M187" t="str">
            <v>очередная</v>
          </cell>
          <cell r="N187" t="str">
            <v>административно-технический персонал, непосредственно организующий работы в электроустановках</v>
          </cell>
          <cell r="R187" t="str">
            <v>V до и выше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«Груп Атлантик Теплолюкс»</v>
          </cell>
          <cell r="G188" t="str">
            <v>Будщкин</v>
          </cell>
          <cell r="H188" t="str">
            <v>Антон</v>
          </cell>
          <cell r="I188" t="str">
            <v>Боричсович</v>
          </cell>
          <cell r="K188" t="str">
            <v>Начальник и спытательного центра</v>
          </cell>
          <cell r="L188">
            <v>2</v>
          </cell>
          <cell r="M188" t="str">
            <v>очередная</v>
          </cell>
          <cell r="N188" t="str">
            <v>административно-технический персонал, непосредственно организующий работы в электроустановках</v>
          </cell>
          <cell r="R188" t="str">
            <v>V до и выше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"Каменный век"</v>
          </cell>
          <cell r="G189" t="str">
            <v xml:space="preserve">Кожевников </v>
          </cell>
          <cell r="H189" t="str">
            <v>Вадим</v>
          </cell>
          <cell r="I189" t="str">
            <v>Анатольевич</v>
          </cell>
          <cell r="K189" t="str">
            <v>Начальник электроцеха</v>
          </cell>
          <cell r="L189" t="str">
            <v>18 лет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V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"Каменный век"</v>
          </cell>
          <cell r="G190" t="str">
            <v>Лукашенко</v>
          </cell>
          <cell r="H190" t="str">
            <v>Виталий</v>
          </cell>
          <cell r="I190" t="str">
            <v>Николаевич</v>
          </cell>
          <cell r="K190" t="str">
            <v>Зам. Главного энергетика</v>
          </cell>
          <cell r="L190" t="str">
            <v>2 года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V до и выше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"Дестек"</v>
          </cell>
          <cell r="G191" t="str">
            <v xml:space="preserve">Прокофьев </v>
          </cell>
          <cell r="H191" t="str">
            <v>Алексей</v>
          </cell>
          <cell r="I191" t="str">
            <v>Аркадьевич</v>
          </cell>
          <cell r="K191" t="str">
            <v xml:space="preserve">инженер по ремонту </v>
          </cell>
          <cell r="L191">
            <v>2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 xml:space="preserve">  IV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"РЭС"</v>
          </cell>
          <cell r="G192" t="str">
            <v>Зинюс</v>
          </cell>
          <cell r="H192" t="str">
            <v>Александр</v>
          </cell>
          <cell r="I192" t="str">
            <v>Александрасович</v>
          </cell>
          <cell r="K192" t="str">
            <v>инженер по охране труда и промышленной безопасности</v>
          </cell>
          <cell r="L192" t="str">
            <v>3 года</v>
          </cell>
          <cell r="M192" t="str">
            <v>очередная</v>
          </cell>
          <cell r="N192" t="str">
            <v>специалист по охране труда, контролирующий электроустановки</v>
          </cell>
          <cell r="R192" t="str">
            <v>IV до и выше 1000 В</v>
          </cell>
          <cell r="S192" t="str">
            <v>ПТЭЭСиС</v>
          </cell>
          <cell r="V192">
            <v>0.5625</v>
          </cell>
        </row>
        <row r="193">
          <cell r="E193" t="str">
            <v>МГУУ Правительства Москвы, Унимверситет Правительства Москвы</v>
          </cell>
          <cell r="G193" t="str">
            <v>Антимонов</v>
          </cell>
          <cell r="H193" t="str">
            <v>Александр</v>
          </cell>
          <cell r="I193" t="str">
            <v>Викторович</v>
          </cell>
          <cell r="K193" t="str">
            <v>инженер  технической эксплуатации</v>
          </cell>
          <cell r="L193" t="str">
            <v>1,5 лет</v>
          </cell>
          <cell r="M193" t="str">
            <v>внеочередная</v>
          </cell>
          <cell r="N193" t="str">
            <v>административно-технический персонал</v>
          </cell>
          <cell r="R193" t="str">
            <v>III до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"Гранит"</v>
          </cell>
          <cell r="G194" t="str">
            <v>Лебедев</v>
          </cell>
          <cell r="H194" t="str">
            <v>Евгений</v>
          </cell>
          <cell r="I194" t="str">
            <v>Леонидович</v>
          </cell>
          <cell r="K194" t="str">
            <v>Монтажник СТС и О 6 р.</v>
          </cell>
          <cell r="L194" t="str">
            <v>14 лет</v>
          </cell>
          <cell r="M194" t="str">
            <v xml:space="preserve">очередная </v>
          </cell>
          <cell r="N194" t="str">
            <v>оперативно-ремонтный персонал</v>
          </cell>
          <cell r="S194" t="str">
            <v>ПТЭТЭ</v>
          </cell>
          <cell r="V194">
            <v>0.5625</v>
          </cell>
        </row>
        <row r="195">
          <cell r="E195" t="str">
            <v>АО "КНИИМ"</v>
          </cell>
          <cell r="G195" t="str">
            <v>Шамонин</v>
          </cell>
          <cell r="H195" t="str">
            <v xml:space="preserve">Владимир </v>
          </cell>
          <cell r="I195" t="str">
            <v>Викторович</v>
          </cell>
          <cell r="K195" t="str">
            <v>Начальник лаборатории   №181 научно-исследовательского конструкторского отдела №18</v>
          </cell>
          <cell r="L195">
            <v>12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IV до и выше 1000 В</v>
          </cell>
          <cell r="S195" t="str">
            <v>ПТЭЭПЭЭ</v>
          </cell>
          <cell r="V195">
            <v>0.5625</v>
          </cell>
        </row>
        <row r="196">
          <cell r="E196" t="str">
            <v>АО "КНИИМ"</v>
          </cell>
          <cell r="G196" t="str">
            <v>Шиганов</v>
          </cell>
          <cell r="H196" t="str">
            <v>Дмитрий</v>
          </cell>
          <cell r="I196" t="str">
            <v>Витальевич</v>
          </cell>
          <cell r="K196" t="str">
            <v>Заместитель начальника производства по техническому обслуживанию и обеспечению опытного промышленного производства спецхимии</v>
          </cell>
          <cell r="L196">
            <v>2</v>
          </cell>
          <cell r="M196" t="str">
            <v>очередная</v>
          </cell>
          <cell r="N196" t="str">
            <v>административно-технический персонал</v>
          </cell>
          <cell r="R196" t="str">
            <v>IV до и выше 1000 В</v>
          </cell>
          <cell r="S196" t="str">
            <v>ПТЭЭПЭЭ</v>
          </cell>
          <cell r="V196">
            <v>0.5625</v>
          </cell>
        </row>
        <row r="197">
          <cell r="E197" t="str">
            <v>АО "КНИИМ"</v>
          </cell>
          <cell r="G197" t="str">
            <v>Захаров</v>
          </cell>
          <cell r="H197" t="str">
            <v xml:space="preserve">Владимир </v>
          </cell>
          <cell r="I197" t="str">
            <v>Владимирович</v>
          </cell>
          <cell r="K197" t="str">
            <v>Старший мастер производственного участка  отдела главного механика и энергетика</v>
          </cell>
          <cell r="L197" t="str">
            <v>_</v>
          </cell>
          <cell r="M197" t="str">
            <v>внеочередная</v>
          </cell>
          <cell r="N197" t="str">
            <v>административно-технический персонал</v>
          </cell>
          <cell r="R197" t="str">
            <v>II  до и выше  1000В</v>
          </cell>
          <cell r="S197" t="str">
            <v>ПТЭЭПЭЭ</v>
          </cell>
          <cell r="V197">
            <v>0.5625</v>
          </cell>
        </row>
        <row r="198">
          <cell r="E198" t="str">
            <v>ООО "СНБ ИНВЕСТ"</v>
          </cell>
          <cell r="G198" t="str">
            <v>Цвигун</v>
          </cell>
          <cell r="H198" t="str">
            <v>Андрей</v>
          </cell>
          <cell r="I198" t="str">
            <v>Викторович</v>
          </cell>
          <cell r="K198" t="str">
            <v>Слесарь КИП и А</v>
          </cell>
          <cell r="L198" t="str">
            <v>16 лет 11 мес</v>
          </cell>
          <cell r="M198" t="str">
            <v>очередная</v>
          </cell>
          <cell r="N198" t="str">
            <v>оперативно-ремонтный персонал</v>
          </cell>
          <cell r="S198" t="str">
            <v>ПТЭТЭ</v>
          </cell>
          <cell r="V198">
            <v>0.5625</v>
          </cell>
        </row>
        <row r="199">
          <cell r="E199" t="str">
            <v>ООО "СНБ ИНВЕСТ"</v>
          </cell>
          <cell r="G199" t="str">
            <v>Ильинский</v>
          </cell>
          <cell r="H199" t="str">
            <v>Борис</v>
          </cell>
          <cell r="I199" t="str">
            <v>Николаевич</v>
          </cell>
          <cell r="K199" t="str">
            <v>Главный энергетик</v>
          </cell>
          <cell r="L199" t="str">
            <v>10 лет 4 мес</v>
          </cell>
          <cell r="M199" t="str">
            <v>очередная</v>
          </cell>
          <cell r="N199" t="str">
            <v>административно-технический персонал</v>
          </cell>
          <cell r="R199" t="str">
            <v>V до  и выше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"ГанцГрунд"</v>
          </cell>
          <cell r="G200" t="str">
            <v xml:space="preserve">Вернигоров </v>
          </cell>
          <cell r="H200" t="str">
            <v>Андрей</v>
          </cell>
          <cell r="I200" t="str">
            <v xml:space="preserve"> Николаевич</v>
          </cell>
          <cell r="K200" t="str">
            <v>Директор по сервису и производству</v>
          </cell>
          <cell r="L200" t="str">
            <v>5 месяц</v>
          </cell>
          <cell r="M200" t="str">
            <v>первичная</v>
          </cell>
          <cell r="N200" t="str">
            <v>административно-технический персонал</v>
          </cell>
          <cell r="R200" t="str">
            <v>II до 1000 В</v>
          </cell>
          <cell r="S200" t="str">
            <v>ПТЭЭПЭЭ</v>
          </cell>
          <cell r="V200">
            <v>0.5625</v>
          </cell>
        </row>
        <row r="201">
          <cell r="E201" t="str">
            <v>ООО "ГанцГрунд"</v>
          </cell>
          <cell r="G201" t="str">
            <v xml:space="preserve">Мельников </v>
          </cell>
          <cell r="H201" t="str">
            <v xml:space="preserve">Дмитрий </v>
          </cell>
          <cell r="I201" t="str">
            <v>Сергеевич</v>
          </cell>
          <cell r="K201" t="str">
            <v>Генеральный директор</v>
          </cell>
          <cell r="L201" t="str">
            <v>1 год 6 мес</v>
          </cell>
          <cell r="M201" t="str">
            <v>первичная</v>
          </cell>
          <cell r="N201" t="str">
            <v>административно-технический персонал</v>
          </cell>
          <cell r="R201" t="str">
            <v>II до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"ПТБИНК"</v>
          </cell>
          <cell r="G202" t="str">
            <v>Рыбаков</v>
          </cell>
          <cell r="H202" t="str">
            <v>Александр</v>
          </cell>
          <cell r="I202" t="str">
            <v>Сергеевич</v>
          </cell>
          <cell r="K202" t="str">
            <v>Генеральный директор</v>
          </cell>
          <cell r="M202" t="str">
            <v>внеочередная</v>
          </cell>
          <cell r="N202" t="str">
            <v>административно-технический персонал</v>
          </cell>
          <cell r="R202" t="str">
            <v>III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"ПТБИНК"</v>
          </cell>
          <cell r="G203" t="str">
            <v>Харитонов</v>
          </cell>
          <cell r="H203" t="str">
            <v>Дмитрий</v>
          </cell>
          <cell r="I203" t="str">
            <v>Андреевич</v>
          </cell>
          <cell r="K203" t="str">
            <v>Коммерческий директор</v>
          </cell>
          <cell r="M203" t="str">
            <v>внеочередная</v>
          </cell>
          <cell r="N203" t="str">
            <v>административно-технический персонал</v>
          </cell>
          <cell r="R203" t="str">
            <v>II до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"ПТБИНК"</v>
          </cell>
          <cell r="G204" t="str">
            <v>Ольхов</v>
          </cell>
          <cell r="H204" t="str">
            <v>Даниил</v>
          </cell>
          <cell r="I204" t="str">
            <v>Николаевич</v>
          </cell>
          <cell r="K204" t="str">
            <v>Инженер КИПиА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"ПТБИНК"</v>
          </cell>
          <cell r="G205" t="str">
            <v>Романов</v>
          </cell>
          <cell r="H205" t="str">
            <v>Алексей</v>
          </cell>
          <cell r="I205" t="str">
            <v>Владимирович</v>
          </cell>
          <cell r="K205" t="str">
            <v>Технический директор</v>
          </cell>
          <cell r="M205" t="str">
            <v>внеочередная</v>
          </cell>
          <cell r="N205" t="str">
            <v>административно-технический персонал</v>
          </cell>
          <cell r="R205" t="str">
            <v>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"НПО Петровакс Фарм"</v>
          </cell>
          <cell r="G206" t="str">
            <v>Сафонов</v>
          </cell>
          <cell r="H206" t="str">
            <v>Роман</v>
          </cell>
          <cell r="I206" t="str">
            <v>Николаевич</v>
          </cell>
          <cell r="K206" t="str">
            <v>Главный энергетик</v>
          </cell>
          <cell r="L206" t="str">
            <v>1 год и 3 месяца</v>
          </cell>
          <cell r="M206" t="str">
            <v>очередная</v>
          </cell>
          <cell r="N206" t="str">
            <v>управленческий персонал</v>
          </cell>
          <cell r="S206" t="str">
            <v>ПТЭТЭ</v>
          </cell>
          <cell r="V206">
            <v>0.58333333333333304</v>
          </cell>
        </row>
        <row r="207">
          <cell r="E207" t="str">
            <v>ООО "НПО Петровакс Фарм"</v>
          </cell>
          <cell r="G207" t="str">
            <v>Антропов</v>
          </cell>
          <cell r="H207" t="str">
            <v>Егор</v>
          </cell>
          <cell r="I207" t="str">
            <v>Владимирович</v>
          </cell>
          <cell r="K207" t="str">
            <v>Начальник участка</v>
          </cell>
          <cell r="L207" t="str">
            <v>1 год и 3 месяца</v>
          </cell>
          <cell r="M207" t="str">
            <v>очередная</v>
          </cell>
          <cell r="N207" t="str">
            <v>специалист</v>
          </cell>
          <cell r="S207" t="str">
            <v>ПТЭТЭ</v>
          </cell>
          <cell r="V207">
            <v>0.58333333333333304</v>
          </cell>
        </row>
        <row r="208">
          <cell r="E208" t="str">
            <v>ООО "НПО Петровакс Фарм"</v>
          </cell>
          <cell r="G208" t="str">
            <v>Соловьев</v>
          </cell>
          <cell r="H208" t="str">
            <v>Илья</v>
          </cell>
          <cell r="I208" t="str">
            <v>Викторович</v>
          </cell>
          <cell r="K208" t="str">
            <v>Начальник участка</v>
          </cell>
          <cell r="L208" t="str">
            <v xml:space="preserve"> 3 года и 11 месяцев</v>
          </cell>
          <cell r="M208" t="str">
            <v>очередная</v>
          </cell>
          <cell r="N208" t="str">
            <v>специалист</v>
          </cell>
          <cell r="S208" t="str">
            <v>ПТЭТЭ</v>
          </cell>
          <cell r="V208">
            <v>0.58333333333333304</v>
          </cell>
        </row>
        <row r="209">
          <cell r="E209" t="str">
            <v>ООО "СПЕЦИАЛИСТ"</v>
          </cell>
          <cell r="G209" t="str">
            <v>Казыханов</v>
          </cell>
          <cell r="H209" t="str">
            <v>Руслан</v>
          </cell>
          <cell r="I209" t="str">
            <v>Габитович</v>
          </cell>
          <cell r="K209" t="str">
            <v>Прораб</v>
          </cell>
          <cell r="L209" t="str">
            <v>2 года</v>
          </cell>
          <cell r="M209" t="str">
            <v>первичная</v>
          </cell>
          <cell r="N209" t="str">
            <v>административно-технический персонал</v>
          </cell>
          <cell r="R209" t="str">
            <v>II группа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ИП Никишин А.Н.</v>
          </cell>
          <cell r="G210" t="str">
            <v>Решетов</v>
          </cell>
          <cell r="H210" t="str">
            <v>Владимир</v>
          </cell>
          <cell r="I210" t="str">
            <v>Иванович</v>
          </cell>
          <cell r="K210" t="str">
            <v>Энергетик</v>
          </cell>
          <cell r="L210" t="str">
            <v>с 05.11.2025</v>
          </cell>
          <cell r="M210" t="str">
            <v>первичная</v>
          </cell>
          <cell r="N210" t="str">
            <v>административно-технический персонал</v>
          </cell>
          <cell r="R210" t="str">
            <v>IV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АО «Аэромар»</v>
          </cell>
          <cell r="G211" t="str">
            <v>Николаев</v>
          </cell>
          <cell r="H211" t="str">
            <v>Александр</v>
          </cell>
          <cell r="I211" t="str">
            <v>Геннадьевич</v>
          </cell>
          <cell r="K211" t="str">
            <v>Начальник отдела охраны труда</v>
          </cell>
          <cell r="L211" t="str">
            <v>6 лет</v>
          </cell>
          <cell r="M211" t="str">
            <v>внеочередная</v>
          </cell>
          <cell r="N211" t="str">
            <v>специалист по охране труда, контролирующий электроустановки</v>
          </cell>
          <cell r="R211" t="str">
            <v>IV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АО «Аэромар»</v>
          </cell>
          <cell r="G212" t="str">
            <v>Климашевский</v>
          </cell>
          <cell r="H212" t="str">
            <v>Сергей</v>
          </cell>
          <cell r="I212" t="str">
            <v>Ильич</v>
          </cell>
          <cell r="K212" t="str">
            <v>заместитель главного инженера по эксплуатации и ремонту сантехнического и теплотехнического оборудования, котельной, прачечной и арендных помещений</v>
          </cell>
          <cell r="L212" t="str">
            <v>1 год</v>
          </cell>
          <cell r="M212" t="str">
            <v>внеочередная</v>
          </cell>
          <cell r="N212" t="str">
            <v>административно-технический персонал</v>
          </cell>
          <cell r="R212" t="str">
            <v>IV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ИП Степанов Александр Михайлович</v>
          </cell>
          <cell r="G213" t="str">
            <v>Ишмаков</v>
          </cell>
          <cell r="H213" t="str">
            <v>Станислав</v>
          </cell>
          <cell r="I213" t="str">
            <v>Харисович</v>
          </cell>
          <cell r="K213" t="str">
            <v>Электрик</v>
          </cell>
          <cell r="M213" t="str">
            <v>Очередная</v>
          </cell>
          <cell r="N213" t="str">
            <v>административно-технический персонал</v>
          </cell>
          <cell r="R213" t="str">
            <v>III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АО «Мытищинская теплосеть»</v>
          </cell>
          <cell r="G214" t="str">
            <v>Москвин</v>
          </cell>
          <cell r="H214" t="str">
            <v>Илья</v>
          </cell>
          <cell r="I214" t="str">
            <v>Владимирович</v>
          </cell>
          <cell r="K214" t="str">
            <v>Зам.главного энергетика</v>
          </cell>
          <cell r="L214" t="str">
            <v>7л</v>
          </cell>
          <cell r="M214" t="str">
            <v>очередная</v>
          </cell>
          <cell r="N214" t="str">
            <v>административно-технческий персонал, с правом испытния оборудования повышенным напряжением</v>
          </cell>
          <cell r="R214" t="str">
            <v>V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"Атлас"</v>
          </cell>
          <cell r="G215" t="str">
            <v>Лебедев</v>
          </cell>
          <cell r="H215" t="str">
            <v>Максим</v>
          </cell>
          <cell r="I215" t="str">
            <v>Александрович</v>
          </cell>
          <cell r="K215" t="str">
            <v>главный энергетик</v>
          </cell>
          <cell r="L215" t="str">
            <v>2 года</v>
          </cell>
          <cell r="M215" t="str">
            <v>внеочередная</v>
          </cell>
          <cell r="N215" t="str">
            <v>административно-технический персонал</v>
          </cell>
          <cell r="R215" t="str">
            <v>V гр. до и выше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"Атлас"</v>
          </cell>
          <cell r="G216" t="str">
            <v>Левкович</v>
          </cell>
          <cell r="H216" t="str">
            <v>Александр</v>
          </cell>
          <cell r="I216" t="str">
            <v>Валерьевич</v>
          </cell>
          <cell r="K216" t="str">
            <v>электромонтер по ремонту и обслуживанию электрооборудования</v>
          </cell>
          <cell r="L216" t="str">
            <v>3 года</v>
          </cell>
          <cell r="M216" t="str">
            <v>внеочередная</v>
          </cell>
          <cell r="N216" t="str">
            <v>оперативно-ремонтный персонал</v>
          </cell>
          <cell r="R216" t="str">
            <v>IV гр. до 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"Атлас"</v>
          </cell>
          <cell r="G217" t="str">
            <v xml:space="preserve">Матюха </v>
          </cell>
          <cell r="H217" t="str">
            <v xml:space="preserve"> Павел</v>
          </cell>
          <cell r="I217" t="str">
            <v xml:space="preserve"> Иванович</v>
          </cell>
          <cell r="K217" t="str">
            <v>электромонтер по ремонту и обслуживанию электрооборудования</v>
          </cell>
          <cell r="L217" t="str">
            <v>5 лет</v>
          </cell>
          <cell r="M217" t="str">
            <v>внеочередная</v>
          </cell>
          <cell r="N217" t="str">
            <v>оперативно-ремонтный персонал</v>
          </cell>
          <cell r="R217" t="str">
            <v>IV гр. до 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АО «Высота»</v>
          </cell>
          <cell r="G218" t="str">
            <v>Савенкова</v>
          </cell>
          <cell r="H218" t="str">
            <v>Елизавета</v>
          </cell>
          <cell r="I218" t="str">
            <v>Маратовна</v>
          </cell>
          <cell r="K218" t="str">
            <v>администратор</v>
          </cell>
          <cell r="L218">
            <v>1</v>
          </cell>
          <cell r="M218" t="str">
            <v>первичная</v>
          </cell>
          <cell r="N218" t="str">
            <v>административно-технический персонал</v>
          </cell>
          <cell r="R218" t="str">
            <v>II до 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Индивидуальный предприниматель Брыкин Алексей Юрьевич</v>
          </cell>
          <cell r="G219" t="str">
            <v xml:space="preserve">Брыкин </v>
          </cell>
          <cell r="H219" t="str">
            <v xml:space="preserve">Алексей </v>
          </cell>
          <cell r="I219" t="str">
            <v>Юрьевич</v>
          </cell>
          <cell r="K219" t="str">
            <v>Индивидуальный предприниматель</v>
          </cell>
          <cell r="L219" t="str">
            <v>8 лет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>IV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МАУ "Пушкинская электросеть"</v>
          </cell>
          <cell r="G220" t="str">
            <v xml:space="preserve"> Умникова </v>
          </cell>
          <cell r="H220" t="str">
            <v>Ульяна</v>
          </cell>
          <cell r="I220" t="str">
            <v>Сергеевна</v>
          </cell>
          <cell r="K220" t="str">
            <v xml:space="preserve">мастер </v>
          </cell>
          <cell r="L220" t="str">
            <v>1год</v>
          </cell>
          <cell r="M220" t="str">
            <v>очередная</v>
          </cell>
          <cell r="N220" t="str">
            <v>административно-технческий персонал, с правом испытния оборудования повышенным напряжением</v>
          </cell>
          <cell r="R220" t="str">
            <v>V до и выше 1000 В</v>
          </cell>
          <cell r="S220" t="str">
            <v>ПТЭЭСиС</v>
          </cell>
          <cell r="V220">
            <v>0.58333333333333304</v>
          </cell>
        </row>
        <row r="221">
          <cell r="E221" t="str">
            <v>ООО "Газпром теплоэнерго МО"</v>
          </cell>
          <cell r="G221" t="str">
            <v xml:space="preserve">Финогенов </v>
          </cell>
          <cell r="H221" t="str">
            <v>Владимир</v>
          </cell>
          <cell r="I221" t="str">
            <v>Васильевич</v>
          </cell>
          <cell r="K221" t="str">
            <v>начальник района теплоснабжения</v>
          </cell>
          <cell r="L221" t="str">
            <v>6л4м</v>
          </cell>
          <cell r="M221" t="str">
            <v>очередная</v>
          </cell>
          <cell r="N221" t="str">
            <v>административно-технический персонал</v>
          </cell>
          <cell r="R221" t="str">
            <v>IV до и выше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ООО "Газпром теплоэнерго МО"</v>
          </cell>
          <cell r="G222" t="str">
            <v>Юмагулова</v>
          </cell>
          <cell r="H222" t="str">
            <v xml:space="preserve">Елена </v>
          </cell>
          <cell r="I222" t="str">
            <v>Юрьевна</v>
          </cell>
          <cell r="K222" t="str">
            <v>начальник района теплоснабжения</v>
          </cell>
          <cell r="L222" t="str">
            <v>6л4м</v>
          </cell>
          <cell r="M222" t="str">
            <v>очередная</v>
          </cell>
          <cell r="N222" t="str">
            <v>административно-технический персонал</v>
          </cell>
          <cell r="R222" t="str">
            <v>IV до и выше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"Газпром теплоэнерго МО"</v>
          </cell>
          <cell r="G223" t="str">
            <v>Баженов</v>
          </cell>
          <cell r="H223" t="str">
            <v>Илья</v>
          </cell>
          <cell r="I223" t="str">
            <v>Вячеславович</v>
          </cell>
          <cell r="K223" t="str">
            <v>начальник участка</v>
          </cell>
          <cell r="L223" t="str">
            <v>5л5м</v>
          </cell>
          <cell r="M223" t="str">
            <v>очередная</v>
          </cell>
          <cell r="N223" t="str">
            <v>административно-технический персонал</v>
          </cell>
          <cell r="R223" t="str">
            <v>IV до и выше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"АВРОРА КАПИТАЛ"</v>
          </cell>
          <cell r="G224" t="str">
            <v>Машков</v>
          </cell>
          <cell r="H224" t="str">
            <v>Александр</v>
          </cell>
          <cell r="I224" t="str">
            <v>Михайлович</v>
          </cell>
          <cell r="K224" t="str">
            <v>Электромонтер по ремонту и обслуживанию электрооборудования</v>
          </cell>
          <cell r="L224">
            <v>9</v>
          </cell>
          <cell r="M224" t="str">
            <v>внеочередная</v>
          </cell>
          <cell r="N224" t="str">
            <v>оперативно-ремонтный персонал</v>
          </cell>
          <cell r="R224" t="str">
            <v>IV до и выше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"СКБ СГО"</v>
          </cell>
          <cell r="G225" t="str">
            <v>Елимов</v>
          </cell>
          <cell r="H225" t="str">
            <v>Алексей</v>
          </cell>
          <cell r="I225" t="str">
            <v>Васильевич</v>
          </cell>
          <cell r="K225" t="str">
            <v>электромонтер</v>
          </cell>
          <cell r="L225" t="str">
            <v>1 год</v>
          </cell>
          <cell r="M225" t="str">
            <v>первичная</v>
          </cell>
          <cell r="N225" t="str">
            <v>оперативно-ремонтный персонал</v>
          </cell>
          <cell r="R225" t="str">
            <v>II гр. до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АО "КЦ" Филиал "Моссельпром"</v>
          </cell>
          <cell r="G226" t="str">
            <v>Морозов</v>
          </cell>
          <cell r="H226" t="str">
            <v>Александр</v>
          </cell>
          <cell r="I226" t="str">
            <v>Михайлович</v>
          </cell>
          <cell r="K226" t="str">
            <v>Инженер-электрик</v>
          </cell>
          <cell r="L226" t="str">
            <v>2 года</v>
          </cell>
          <cell r="M226" t="str">
            <v>внеочередная</v>
          </cell>
          <cell r="N226" t="str">
            <v>оперативно-ремонтный персонал</v>
          </cell>
          <cell r="R226" t="str">
            <v>IV до и выше 1000 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АО "КЦ" Филиал "Моссельпром"</v>
          </cell>
          <cell r="G227" t="str">
            <v>Борщев</v>
          </cell>
          <cell r="H227" t="str">
            <v>Евгений</v>
          </cell>
          <cell r="I227" t="str">
            <v>Юрьевич</v>
          </cell>
          <cell r="K227" t="str">
            <v>Старший инженер-энергетик</v>
          </cell>
          <cell r="L227" t="str">
            <v>1 год</v>
          </cell>
          <cell r="M227" t="str">
            <v>первичная</v>
          </cell>
          <cell r="N227" t="str">
            <v>административно-технический персонал</v>
          </cell>
          <cell r="R227" t="str">
            <v>II группа до 1000 В</v>
          </cell>
          <cell r="S227" t="str">
            <v>ПТЭЭПЭЭ</v>
          </cell>
          <cell r="V227">
            <v>0.60416666666666696</v>
          </cell>
        </row>
        <row r="228">
          <cell r="E228" t="str">
            <v>АО "КЦ" Филиал "Моссельпром"</v>
          </cell>
          <cell r="G228" t="str">
            <v>Корнеев</v>
          </cell>
          <cell r="H228" t="str">
            <v>Илья</v>
          </cell>
          <cell r="I228" t="str">
            <v>Андреевич</v>
          </cell>
          <cell r="K228" t="str">
            <v>Главный энергетик</v>
          </cell>
          <cell r="L228" t="str">
            <v>2 года</v>
          </cell>
          <cell r="M228" t="str">
            <v>очередная</v>
          </cell>
          <cell r="N228" t="str">
            <v>административно-технический персонал</v>
          </cell>
          <cell r="R228" t="str">
            <v>V до и выше 1000 В</v>
          </cell>
          <cell r="S228" t="str">
            <v>ПТЭЭПЭЭ</v>
          </cell>
          <cell r="V228">
            <v>0.60416666666666696</v>
          </cell>
        </row>
        <row r="229">
          <cell r="E229" t="str">
            <v>ООО "Миндрей Технолоджи Рус"</v>
          </cell>
          <cell r="G229" t="str">
            <v>Двинянинов</v>
          </cell>
          <cell r="H229" t="str">
            <v>Михаил</v>
          </cell>
          <cell r="I229" t="str">
            <v>Александрович</v>
          </cell>
          <cell r="K229" t="str">
            <v>Инженер</v>
          </cell>
          <cell r="L229" t="str">
            <v>2 года</v>
          </cell>
          <cell r="M229" t="str">
            <v>очередная</v>
          </cell>
          <cell r="N229" t="str">
            <v>руководящий работник эксплуатирующей организации</v>
          </cell>
          <cell r="S229" t="str">
            <v>ПТЭТЭ</v>
          </cell>
          <cell r="V229">
            <v>0.60416666666666696</v>
          </cell>
        </row>
        <row r="230">
          <cell r="E230" t="str">
            <v>ГБПОУ МО "Красногорский колледж"</v>
          </cell>
          <cell r="G230" t="str">
            <v xml:space="preserve">Гончаров </v>
          </cell>
          <cell r="H230" t="str">
            <v>Сергей</v>
          </cell>
          <cell r="I230" t="str">
            <v>Николаевич</v>
          </cell>
          <cell r="K230" t="str">
            <v>слесарь-лектрик по ремонту электрооборудования</v>
          </cell>
          <cell r="L230" t="str">
            <v>5 лет.</v>
          </cell>
          <cell r="M230" t="str">
            <v>первичная</v>
          </cell>
          <cell r="N230" t="str">
            <v>оперативно-ремонтный персонал</v>
          </cell>
          <cell r="R230" t="str">
            <v xml:space="preserve"> II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ГБПОУ МО "Красногорский колледж"</v>
          </cell>
          <cell r="G231" t="str">
            <v>Аксенов</v>
          </cell>
          <cell r="H231" t="str">
            <v>Геннадий</v>
          </cell>
          <cell r="I231" t="str">
            <v>Петрович</v>
          </cell>
          <cell r="K231" t="str">
            <v>слесарь-лектрик по ремонту электрооборудования</v>
          </cell>
          <cell r="L231" t="str">
            <v>5 лет.</v>
          </cell>
          <cell r="M231" t="str">
            <v>первичная</v>
          </cell>
          <cell r="N231" t="str">
            <v>оперативно-ремонтный персонал</v>
          </cell>
          <cell r="R231" t="str">
            <v xml:space="preserve"> II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МКАО "Ареал"</v>
          </cell>
          <cell r="G232" t="str">
            <v>Ларкин</v>
          </cell>
          <cell r="H232" t="str">
            <v>Евгений</v>
          </cell>
          <cell r="I232" t="str">
            <v>Николаевич</v>
          </cell>
          <cell r="K232" t="str">
            <v>Главный специавлист</v>
          </cell>
          <cell r="L232" t="str">
            <v>9 лет</v>
          </cell>
          <cell r="M232" t="str">
            <v>внеочередная</v>
          </cell>
          <cell r="N232" t="str">
            <v>административно-технический персонал</v>
          </cell>
          <cell r="R232" t="str">
            <v>V до и выше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«Взлет-МСК»</v>
          </cell>
          <cell r="G233" t="str">
            <v>Михальчук</v>
          </cell>
          <cell r="H233" t="str">
            <v xml:space="preserve">Андрей </v>
          </cell>
          <cell r="I233" t="str">
            <v>Алексеевич</v>
          </cell>
          <cell r="K233" t="str">
            <v>Исполнительный директор</v>
          </cell>
          <cell r="L233" t="str">
            <v>6 лет</v>
          </cell>
          <cell r="M233" t="str">
            <v>первичная</v>
          </cell>
          <cell r="N233" t="str">
            <v>руководящий работник</v>
          </cell>
          <cell r="S233" t="str">
            <v>ПТЭТЭ</v>
          </cell>
          <cell r="V233">
            <v>0.60416666666666696</v>
          </cell>
        </row>
        <row r="234">
          <cell r="E234" t="str">
            <v>ООО «Взлет-МСК»</v>
          </cell>
          <cell r="G234" t="str">
            <v>Самусев</v>
          </cell>
          <cell r="H234" t="str">
            <v>Николай</v>
          </cell>
          <cell r="I234" t="str">
            <v>Викторович</v>
          </cell>
          <cell r="K234" t="str">
            <v>Главный инженер</v>
          </cell>
          <cell r="L234" t="str">
            <v>6 лет</v>
          </cell>
          <cell r="M234" t="str">
            <v>первичная</v>
          </cell>
          <cell r="N234" t="str">
            <v>руководящий работник</v>
          </cell>
          <cell r="S234" t="str">
            <v>ПТЭТЭ</v>
          </cell>
          <cell r="V234">
            <v>0.60416666666666696</v>
          </cell>
        </row>
        <row r="235">
          <cell r="E235" t="str">
            <v>ООО "Каменный век"</v>
          </cell>
          <cell r="G235" t="str">
            <v>Евстигнеев</v>
          </cell>
          <cell r="H235" t="str">
            <v>Роман</v>
          </cell>
          <cell r="I235" t="str">
            <v>Николаевич</v>
          </cell>
          <cell r="K235" t="str">
            <v>Главный инженер</v>
          </cell>
          <cell r="L235" t="str">
            <v>21 лет</v>
          </cell>
          <cell r="M235" t="str">
            <v>очередная</v>
          </cell>
          <cell r="N235" t="str">
            <v>административно-технический персонал</v>
          </cell>
          <cell r="R235" t="str">
            <v>V группа до и выше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"Каменный век"</v>
          </cell>
          <cell r="G236" t="str">
            <v>Егоров</v>
          </cell>
          <cell r="H236" t="str">
            <v>Денис</v>
          </cell>
          <cell r="I236" t="str">
            <v>Александрович</v>
          </cell>
          <cell r="K236" t="str">
            <v>Заместитель главного инженера</v>
          </cell>
          <cell r="L236" t="str">
            <v>5 года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>V группа до и выше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"Каменный век"</v>
          </cell>
          <cell r="G237" t="str">
            <v>Евстигнеев</v>
          </cell>
          <cell r="H237" t="str">
            <v>Роман</v>
          </cell>
          <cell r="I237" t="str">
            <v>Николаевич</v>
          </cell>
          <cell r="K237" t="str">
            <v>Главный инженер</v>
          </cell>
          <cell r="L237" t="str">
            <v>21 лет</v>
          </cell>
          <cell r="M237" t="str">
            <v>очередная</v>
          </cell>
          <cell r="N237" t="str">
            <v>административно-технический персонал</v>
          </cell>
          <cell r="R237" t="str">
            <v>V группа до и выше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ООО "Каменный век"</v>
          </cell>
          <cell r="G238" t="str">
            <v>Егоров</v>
          </cell>
          <cell r="H238" t="str">
            <v>Денис</v>
          </cell>
          <cell r="I238" t="str">
            <v>Александрович</v>
          </cell>
          <cell r="K238" t="str">
            <v>Заместитель главного инженера</v>
          </cell>
          <cell r="L238" t="str">
            <v>5 года</v>
          </cell>
          <cell r="M238" t="str">
            <v>очередная</v>
          </cell>
          <cell r="N238" t="str">
            <v>административно-технический персонал</v>
          </cell>
          <cell r="R238" t="str">
            <v>V группа до и выше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АО «НТЦ «Горизонт»</v>
          </cell>
          <cell r="G239" t="str">
            <v>Новичков</v>
          </cell>
          <cell r="H239" t="str">
            <v>Алексей</v>
          </cell>
          <cell r="I239" t="str">
            <v>Николаевич</v>
          </cell>
          <cell r="K239" t="str">
            <v>Заместитель генерального директора – главный инженер</v>
          </cell>
          <cell r="L239" t="str">
            <v>1 год</v>
          </cell>
          <cell r="M239" t="str">
            <v>первичная</v>
          </cell>
          <cell r="N239" t="str">
            <v>административно-технический персонал</v>
          </cell>
          <cell r="R239" t="str">
            <v>II гр. до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АО «НТЦ «Горизонт»</v>
          </cell>
          <cell r="G240" t="str">
            <v>Ефимочкин</v>
          </cell>
          <cell r="H240" t="str">
            <v>Иван</v>
          </cell>
          <cell r="I240" t="str">
            <v>Юрьевич</v>
          </cell>
          <cell r="K240" t="str">
            <v>Начальник производства</v>
          </cell>
          <cell r="L240" t="str">
            <v>1 год</v>
          </cell>
          <cell r="M240" t="str">
            <v>внеочередная</v>
          </cell>
          <cell r="N240" t="str">
            <v>административно-технический персонал</v>
          </cell>
          <cell r="R240" t="str">
            <v>III гр. до 1000 В</v>
          </cell>
          <cell r="S240" t="str">
            <v>ПТЭЭПЭЭ</v>
          </cell>
          <cell r="V240">
            <v>0.60416666666666696</v>
          </cell>
        </row>
        <row r="241">
          <cell r="E241" t="str">
            <v>ООО "Немецкий дом Балашиха"</v>
          </cell>
          <cell r="G241" t="str">
            <v xml:space="preserve">Чалдышкин </v>
          </cell>
          <cell r="H241" t="str">
            <v xml:space="preserve">Николай </v>
          </cell>
          <cell r="I241" t="str">
            <v>Николаевич</v>
          </cell>
          <cell r="K241" t="str">
            <v xml:space="preserve">Электрик-диагност </v>
          </cell>
          <cell r="L241" t="str">
            <v>6 лет</v>
          </cell>
          <cell r="M241" t="str">
            <v>очередная</v>
          </cell>
          <cell r="N241" t="str">
            <v xml:space="preserve">оперативно-ремонтный персонал </v>
          </cell>
          <cell r="R241" t="str">
            <v>III до 1000В</v>
          </cell>
          <cell r="S241" t="str">
            <v>ПТЭЭПЭЭ</v>
          </cell>
          <cell r="V241">
            <v>0.625</v>
          </cell>
        </row>
        <row r="242">
          <cell r="E242" t="str">
            <v>ООО "Немецкий дом Балашиха"</v>
          </cell>
          <cell r="G242" t="str">
            <v xml:space="preserve">Паршенков </v>
          </cell>
          <cell r="H242" t="str">
            <v xml:space="preserve">Денис </v>
          </cell>
          <cell r="I242" t="str">
            <v>Андреевич</v>
          </cell>
          <cell r="K242" t="str">
            <v xml:space="preserve">Электрик-диагност </v>
          </cell>
          <cell r="L242" t="str">
            <v>10 лет</v>
          </cell>
          <cell r="M242" t="str">
            <v>очередная</v>
          </cell>
          <cell r="N242" t="str">
            <v xml:space="preserve">оперативно-ремонтный персонал </v>
          </cell>
          <cell r="R242" t="str">
            <v>III до 1000В</v>
          </cell>
          <cell r="S242" t="str">
            <v>ПТЭЭПЭЭ</v>
          </cell>
          <cell r="V242">
            <v>0.625</v>
          </cell>
        </row>
        <row r="243">
          <cell r="E243" t="str">
            <v>МБУ "ЗВЁЗДНЫЙ"</v>
          </cell>
          <cell r="G243" t="str">
            <v>Бугреев</v>
          </cell>
          <cell r="H243" t="str">
            <v>Станислав</v>
          </cell>
          <cell r="I243" t="str">
            <v>Владимирович</v>
          </cell>
          <cell r="K243" t="str">
            <v>Директор</v>
          </cell>
          <cell r="L243" t="str">
            <v>6 месяцев</v>
          </cell>
          <cell r="M243" t="str">
            <v>первичная</v>
          </cell>
          <cell r="N243" t="str">
            <v>административно-технический персонал</v>
          </cell>
          <cell r="R243" t="str">
            <v>II до 1000 В</v>
          </cell>
          <cell r="S243" t="str">
            <v>ПТЭЭПЭЭ</v>
          </cell>
          <cell r="V243">
            <v>0.625</v>
          </cell>
        </row>
        <row r="244">
          <cell r="E244" t="str">
            <v>МБУ "ЗВЁЗДНЫЙ"</v>
          </cell>
          <cell r="G244" t="str">
            <v>Морев</v>
          </cell>
          <cell r="H244" t="str">
            <v>Владимир</v>
          </cell>
          <cell r="I244" t="str">
            <v>Александрович</v>
          </cell>
          <cell r="K244" t="str">
            <v>Главный инженер</v>
          </cell>
          <cell r="L244" t="str">
            <v>6 месяцев</v>
          </cell>
          <cell r="M244" t="str">
            <v>первичная</v>
          </cell>
          <cell r="N244" t="str">
            <v>административно-технический персонал</v>
          </cell>
          <cell r="R244" t="str">
            <v>II до 1000 В</v>
          </cell>
          <cell r="S244" t="str">
            <v>ПТЭЭПЭЭ</v>
          </cell>
          <cell r="V244">
            <v>0.625</v>
          </cell>
        </row>
        <row r="245">
          <cell r="E245" t="str">
            <v>ООО «Мелке»</v>
          </cell>
          <cell r="G245" t="str">
            <v xml:space="preserve">Банников </v>
          </cell>
          <cell r="H245" t="str">
            <v xml:space="preserve">Алексей </v>
          </cell>
          <cell r="I245" t="str">
            <v>Петрович</v>
          </cell>
          <cell r="K245" t="str">
            <v>Главный механик</v>
          </cell>
          <cell r="L245" t="str">
            <v>2 года</v>
          </cell>
          <cell r="M245" t="str">
            <v>внеочередная</v>
          </cell>
          <cell r="N245" t="str">
            <v>административно-технический персонал</v>
          </cell>
          <cell r="R245" t="str">
            <v>IV до и выше 1000 В</v>
          </cell>
          <cell r="S245" t="str">
            <v>ПТЭЭПЭЭ</v>
          </cell>
          <cell r="V245">
            <v>0.625</v>
          </cell>
        </row>
        <row r="246">
          <cell r="E246" t="str">
            <v>ООО «Мелке»</v>
          </cell>
          <cell r="G246" t="str">
            <v xml:space="preserve">Сырцов </v>
          </cell>
          <cell r="H246" t="str">
            <v>Леонид</v>
          </cell>
          <cell r="I246" t="str">
            <v>Олегович</v>
          </cell>
          <cell r="K246" t="str">
            <v>Инженер КИПиА</v>
          </cell>
          <cell r="L246" t="str">
            <v>5 лет</v>
          </cell>
          <cell r="M246" t="str">
            <v>внеочередная</v>
          </cell>
          <cell r="N246" t="str">
            <v>административно-технический персонал</v>
          </cell>
          <cell r="R246" t="str">
            <v>IV до и выше 1000 В</v>
          </cell>
          <cell r="S246" t="str">
            <v>ПТЭЭПЭЭ</v>
          </cell>
          <cell r="V246">
            <v>0.625</v>
          </cell>
        </row>
        <row r="247">
          <cell r="E247" t="str">
            <v>ООО «Мелке»</v>
          </cell>
          <cell r="G247" t="str">
            <v xml:space="preserve">Емелин </v>
          </cell>
          <cell r="H247" t="str">
            <v xml:space="preserve">Олег </v>
          </cell>
          <cell r="I247" t="str">
            <v>Юрьевич</v>
          </cell>
          <cell r="K247" t="str">
            <v>Электрик</v>
          </cell>
          <cell r="L247" t="str">
            <v>1 год</v>
          </cell>
          <cell r="M247" t="str">
            <v>внеочередная</v>
          </cell>
          <cell r="N247" t="str">
            <v>оперативно-ремонтный персонал</v>
          </cell>
          <cell r="R247" t="str">
            <v>IV до и выше 1000 В</v>
          </cell>
          <cell r="S247" t="str">
            <v>ПТЭЭПЭЭ</v>
          </cell>
          <cell r="V247">
            <v>0.625</v>
          </cell>
        </row>
        <row r="248">
          <cell r="E248" t="str">
            <v>ООО «Мелке»</v>
          </cell>
          <cell r="G248" t="str">
            <v xml:space="preserve">Гейер </v>
          </cell>
          <cell r="H248" t="str">
            <v xml:space="preserve">Игорь </v>
          </cell>
          <cell r="I248" t="str">
            <v>Михайлович</v>
          </cell>
          <cell r="K248" t="str">
            <v>Электрик</v>
          </cell>
          <cell r="L248" t="str">
            <v>1 год</v>
          </cell>
          <cell r="M248" t="str">
            <v>внеочередная</v>
          </cell>
          <cell r="N248" t="str">
            <v>оперативно-ремонтный персонал</v>
          </cell>
          <cell r="R248" t="str">
            <v>IV до и выше 1000 В</v>
          </cell>
          <cell r="S248" t="str">
            <v>ПТЭЭПЭЭ</v>
          </cell>
          <cell r="V248">
            <v>0.625</v>
          </cell>
        </row>
        <row r="249">
          <cell r="E249" t="str">
            <v>ООО «Мелке»</v>
          </cell>
          <cell r="G249" t="str">
            <v xml:space="preserve">Кролевец </v>
          </cell>
          <cell r="H249" t="str">
            <v xml:space="preserve">Степан </v>
          </cell>
          <cell r="I249" t="str">
            <v>Иванович</v>
          </cell>
          <cell r="K249" t="str">
            <v>Инженер КИПиА</v>
          </cell>
          <cell r="L249" t="str">
            <v>1 год</v>
          </cell>
          <cell r="M249" t="str">
            <v>внеочередная</v>
          </cell>
          <cell r="N249" t="str">
            <v>административно-технический персонал</v>
          </cell>
          <cell r="R249" t="str">
            <v>III до и выше 1000 В</v>
          </cell>
          <cell r="S249" t="str">
            <v>ПТЭЭПЭЭ</v>
          </cell>
          <cell r="V249">
            <v>0.625</v>
          </cell>
        </row>
        <row r="250">
          <cell r="E250" t="str">
            <v>ООО «Мелке»</v>
          </cell>
          <cell r="G250" t="str">
            <v>Шленсков</v>
          </cell>
          <cell r="H250" t="str">
            <v>Юрий</v>
          </cell>
          <cell r="I250" t="str">
            <v>Александрович</v>
          </cell>
          <cell r="K250" t="str">
            <v>Инженер КИПиА</v>
          </cell>
          <cell r="L250" t="str">
            <v>1 год</v>
          </cell>
          <cell r="M250" t="str">
            <v>первичная</v>
          </cell>
          <cell r="N250" t="str">
            <v>административно-технический персонал</v>
          </cell>
          <cell r="R250" t="str">
            <v>II до и выше 1000 В</v>
          </cell>
          <cell r="S250" t="str">
            <v>ПТЭЭПЭЭ</v>
          </cell>
          <cell r="V250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D262" sqref="D262:G262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«БК»</v>
      </c>
      <c r="D15" s="6" t="str">
        <f>CONCATENATE([2]Общая!G4," ",[2]Общая!H4," ",[2]Общая!I4," 
", [2]Общая!K4," ",[2]Общая!L4)</f>
        <v>Бельденков Сергей Анатольевич 
Главный инженер 8 лет</v>
      </c>
      <c r="E15" s="7" t="str">
        <f>[2]Общая!M4</f>
        <v>очередная</v>
      </c>
      <c r="F15" s="7" t="str">
        <f>[2]Общая!R4</f>
        <v>IV гр. до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"Раменский завод металлоконструкций"</v>
      </c>
      <c r="D16" s="6" t="str">
        <f>CONCATENATE([2]Общая!G5," ",[2]Общая!H5," ",[2]Общая!I5," 
", [2]Общая!K5," ",[2]Общая!L5)</f>
        <v>Кочет  Дмитрий  Николаевич 
Главный механик 1 год 9 мес</v>
      </c>
      <c r="E16" s="7" t="str">
        <f>[2]Общая!M5</f>
        <v>внеочередная</v>
      </c>
      <c r="F16" s="7" t="str">
        <f>[2]Общая!R5</f>
        <v>V до и выше 1000 В</v>
      </c>
      <c r="G16" s="7" t="str">
        <f>[2]Общая!N5</f>
        <v xml:space="preserve">административно-технический персонал, с правами оперативно-ремонтного персонала 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"Раменский завод металлоконструкций"</v>
      </c>
      <c r="D17" s="6" t="str">
        <f>CONCATENATE([2]Общая!G6," ",[2]Общая!H6," ",[2]Общая!I6," 
", [2]Общая!K6," ",[2]Общая!L6)</f>
        <v>Ибулаев  Денис  Анатольевич 
техник по эксплуатации энергетического оборудования 1 год 4 мес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 xml:space="preserve">административно-технический персонал, с правами оперативно-ремонтного персонала 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ИП Галстян В.Г.</v>
      </c>
      <c r="D18" s="6" t="str">
        <f>CONCATENATE([2]Общая!G7," ",[2]Общая!H7," ",[2]Общая!I7," 
", [2]Общая!K7," ",[2]Общая!L7)</f>
        <v>Каримов  Бахтияр  Мехманалиевич 
техник по эксплуатации энергетического оборудования 1 год 4 мес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 xml:space="preserve">административно-технический персонал, с правами оперативно-ремонтного персонала 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МБУ "Спецавтохозяйство"</v>
      </c>
      <c r="D19" s="6" t="str">
        <f>CONCATENATE([2]Общая!G8," ",[2]Общая!H8," ",[2]Общая!I8," 
", [2]Общая!K8," ",[2]Общая!L8)</f>
        <v>Исаенко Иван Николаевич 
слесарь-электрик      4 разряда 1 год</v>
      </c>
      <c r="E19" s="7" t="str">
        <f>[2]Общая!M8</f>
        <v>очередная</v>
      </c>
      <c r="F19" s="7" t="str">
        <f>[2]Общая!R8</f>
        <v>II до 1000 В</v>
      </c>
      <c r="G19" s="7" t="str">
        <f>[2]Общая!N8</f>
        <v>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«А2-СТРОЙПРОЕКТ»</v>
      </c>
      <c r="D20" s="6" t="str">
        <f>CONCATENATE([2]Общая!G9," ",[2]Общая!H9," ",[2]Общая!I9," 
", [2]Общая!K9," ",[2]Общая!L9)</f>
        <v>Желетдинов Ринат Русланович 
Начальник отдела испытаний 7 лет</v>
      </c>
      <c r="E20" s="7" t="str">
        <f>[2]Общая!M9</f>
        <v>очередная</v>
      </c>
      <c r="F20" s="7" t="str">
        <f>[2]Общая!R9</f>
        <v>II до 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«А2-СТРОЙПРОЕКТ»</v>
      </c>
      <c r="D21" s="6" t="str">
        <f>CONCATENATE([2]Общая!G10," ",[2]Общая!H10," ",[2]Общая!I10," 
", [2]Общая!K10," ",[2]Общая!L10)</f>
        <v>Бильтагуров Аюр Анатольевич 
Инженер 2 категории  3 года</v>
      </c>
      <c r="E21" s="7" t="str">
        <f>[2]Общая!M10</f>
        <v>очередная</v>
      </c>
      <c r="F21" s="7" t="str">
        <f>[2]Общая!R10</f>
        <v>II до  1000 В</v>
      </c>
      <c r="G21" s="7" t="str">
        <f>[2]Общая!N10</f>
        <v>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«А2-СТРОЙПРОЕКТ»</v>
      </c>
      <c r="D22" s="6" t="str">
        <f>CONCATENATE([2]Общая!G11," ",[2]Общая!H11," ",[2]Общая!I11," 
", [2]Общая!K11," ",[2]Общая!L11)</f>
        <v>Дымов Максим Анатольевич 
Инженер 2 категории  2 года</v>
      </c>
      <c r="E22" s="7" t="str">
        <f>[2]Общая!M11</f>
        <v>очередная</v>
      </c>
      <c r="F22" s="7" t="str">
        <f>[2]Общая!R11</f>
        <v>II до  1000 В</v>
      </c>
      <c r="G22" s="7" t="str">
        <f>[2]Общая!N11</f>
        <v>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«А2-СТРОЙПРОЕКТ»</v>
      </c>
      <c r="D23" s="6" t="str">
        <f>CONCATENATE([2]Общая!G12," ",[2]Общая!H12," ",[2]Общая!I12," 
", [2]Общая!K12," ",[2]Общая!L12)</f>
        <v>Боблак Игорь Игоревич 
Инженер 4 года</v>
      </c>
      <c r="E23" s="7" t="str">
        <f>[2]Общая!M12</f>
        <v>очередная</v>
      </c>
      <c r="F23" s="7" t="str">
        <f>[2]Общая!R12</f>
        <v>II до  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«А2-СТРОЙПРОЕКТ»</v>
      </c>
      <c r="D24" s="6" t="str">
        <f>CONCATENATE([2]Общая!G13," ",[2]Общая!H13," ",[2]Общая!I13," 
", [2]Общая!K13," ",[2]Общая!L13)</f>
        <v>Токарев Игорь Валерьевич 
Заместитель руководителя технического департамента 4 года</v>
      </c>
      <c r="E24" s="7" t="str">
        <f>[2]Общая!M13</f>
        <v>очередная</v>
      </c>
      <c r="F24" s="7" t="str">
        <f>[2]Общая!R13</f>
        <v>II до 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«А2-СТРОЙПРОЕКТ»</v>
      </c>
      <c r="D25" s="6" t="str">
        <f>CONCATENATE([2]Общая!G14," ",[2]Общая!H14," ",[2]Общая!I14," 
", [2]Общая!K14," ",[2]Общая!L14)</f>
        <v>Таскина Дарья Александровна 
Инженер 2 категории 2 года</v>
      </c>
      <c r="E25" s="7" t="str">
        <f>[2]Общая!M14</f>
        <v>первичная</v>
      </c>
      <c r="F25" s="7" t="str">
        <f>[2]Общая!R14</f>
        <v>II до  1000 В</v>
      </c>
      <c r="G25" s="7" t="str">
        <f>[2]Общая!N14</f>
        <v>оперативно-ремонтный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"ЦНИИСМ"</v>
      </c>
      <c r="D26" s="6" t="str">
        <f>CONCATENATE([2]Общая!G15," ",[2]Общая!H15," ",[2]Общая!I15," 
", [2]Общая!K15," ",[2]Общая!L15)</f>
        <v>Петров Вячеслав Юрьевич 
Начальник бюро 1 год 6 мес</v>
      </c>
      <c r="E26" s="7" t="str">
        <f>[2]Общая!M15</f>
        <v>Очередная</v>
      </c>
      <c r="F26" s="7"/>
      <c r="G26" s="7" t="str">
        <f>[2]Общая!N15</f>
        <v>управленческий персонал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"ЦНИИСМ"</v>
      </c>
      <c r="D27" s="6" t="str">
        <f>CONCATENATE([2]Общая!G16," ",[2]Общая!H16," ",[2]Общая!I16," 
", [2]Общая!K16," ",[2]Общая!L16)</f>
        <v>Журавлев Евгений Алексеевич 
Инженер 2 года 7 мес.</v>
      </c>
      <c r="E27" s="7" t="str">
        <f>[2]Общая!M16</f>
        <v>Очередная</v>
      </c>
      <c r="F27" s="7"/>
      <c r="G27" s="7" t="str">
        <f>[2]Общая!N16</f>
        <v>управленческий персонал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"ЦНИИСМ"</v>
      </c>
      <c r="D28" s="6" t="str">
        <f>CONCATENATE([2]Общая!G17," ",[2]Общая!H17," ",[2]Общая!I17," 
", [2]Общая!K17," ",[2]Общая!L17)</f>
        <v>Антипов Дмитрий Александрович 
Начальник котельной 15 лет 9 месяцев</v>
      </c>
      <c r="E28" s="7" t="str">
        <f>[2]Общая!M17</f>
        <v>Очередная</v>
      </c>
      <c r="F28" s="7"/>
      <c r="G28" s="7" t="str">
        <f>[2]Общая!N17</f>
        <v>руководитель структурного подразделения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"ЦНИИСМ"</v>
      </c>
      <c r="D29" s="6" t="str">
        <f>CONCATENATE([2]Общая!G18," ",[2]Общая!H18," ",[2]Общая!I18," 
", [2]Общая!K18," ",[2]Общая!L18)</f>
        <v>Гогин Игорь Борисович 
Главный энергетик - заместитель главного инженера по энергетике 3 года 2 мес</v>
      </c>
      <c r="E29" s="7" t="str">
        <f>[2]Общая!M18</f>
        <v>Очередная</v>
      </c>
      <c r="F29" s="7"/>
      <c r="G29" s="7" t="str">
        <f>[2]Общая!N18</f>
        <v>управленческий персонал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"СДТ"</v>
      </c>
      <c r="D30" s="6" t="str">
        <f>CONCATENATE([2]Общая!G19," ",[2]Общая!H19," ",[2]Общая!I19," 
", [2]Общая!K19," ",[2]Общая!L19)</f>
        <v>Шерихов Андрей Сергеевич 
Технический директор 1 месяц</v>
      </c>
      <c r="E30" s="7" t="str">
        <f>[2]Общая!M19</f>
        <v>первичная</v>
      </c>
      <c r="F30" s="7" t="str">
        <f>[2]Общая!R19</f>
        <v xml:space="preserve"> II группа до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"НК-ГРУПП"</v>
      </c>
      <c r="D31" s="6" t="str">
        <f>CONCATENATE([2]Общая!G20," ",[2]Общая!H20," ",[2]Общая!I20," 
", [2]Общая!K20," ",[2]Общая!L20)</f>
        <v>Степанов Алексей Владимирович 
производитель работ 10 лет</v>
      </c>
      <c r="E31" s="7" t="str">
        <f>[2]Общая!M20</f>
        <v>внеочередная</v>
      </c>
      <c r="F31" s="7" t="str">
        <f>[2]Общая!R20</f>
        <v>III до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ОКБ «ГИДРОПРЕСС»</v>
      </c>
      <c r="D32" s="6" t="str">
        <f>CONCATENATE([2]Общая!G21," ",[2]Общая!H21," ",[2]Общая!I21," 
", [2]Общая!K21," ",[2]Общая!L21)</f>
        <v xml:space="preserve">Тестин  Константин  Николаевич 
Энергетик цеха 9 лет </v>
      </c>
      <c r="E32" s="7" t="str">
        <f>[2]Общая!M21</f>
        <v xml:space="preserve">очередная </v>
      </c>
      <c r="F32" s="7" t="str">
        <f>[2]Общая!R21</f>
        <v>V группа до и выше 1000В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АО ОКБ «ГИДРОПРЕСС»</v>
      </c>
      <c r="D33" s="6" t="str">
        <f>CONCATENATE([2]Общая!G22," ",[2]Общая!H22," ",[2]Общая!I22," 
", [2]Общая!K22," ",[2]Общая!L22)</f>
        <v xml:space="preserve">Осипов   Игорь Борисович 
Заместитель главного энергетика 2 года </v>
      </c>
      <c r="E33" s="7" t="str">
        <f>[2]Общая!M22</f>
        <v xml:space="preserve">очередная </v>
      </c>
      <c r="F33" s="7" t="str">
        <f>[2]Общая!R22</f>
        <v>V группа до и выше 1000В</v>
      </c>
      <c r="G33" s="7" t="str">
        <f>[2]Общая!N22</f>
        <v>административно-технческий персонал, с правом испытния оборудования повышенным напряжением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АО "РАТЕП"</v>
      </c>
      <c r="D34" s="6" t="str">
        <f>CONCATENATE([2]Общая!G23," ",[2]Общая!H23," ",[2]Общая!I23," 
", [2]Общая!K23," ",[2]Общая!L23)</f>
        <v>Васильев  Дмитрий Сергеевич 
Начальник санитарно-технического цеха 4 года</v>
      </c>
      <c r="E34" s="7" t="str">
        <f>[2]Общая!M23</f>
        <v>очередная</v>
      </c>
      <c r="F34" s="7"/>
      <c r="G34" s="7" t="str">
        <f>[2]Общая!N23</f>
        <v>управленческий персонал</v>
      </c>
      <c r="H34" s="15" t="str">
        <f>[2]Общая!S23</f>
        <v>ПТЭТЭ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"ВУД ПАК"</v>
      </c>
      <c r="D35" s="6" t="str">
        <f>CONCATENATE([2]Общая!G24," ",[2]Общая!H24," ",[2]Общая!I24," 
", [2]Общая!K24," ",[2]Общая!L24)</f>
        <v>Царьков Александр Анатольевич 
Начальник производства 7 лет</v>
      </c>
      <c r="E35" s="7" t="str">
        <f>[2]Общая!M24</f>
        <v>очередная</v>
      </c>
      <c r="F35" s="7" t="str">
        <f>[2]Общая!R24</f>
        <v>II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ИП Сычёв С.В.</v>
      </c>
      <c r="D36" s="6" t="str">
        <f>CONCATENATE([2]Общая!G25," ",[2]Общая!H25," ",[2]Общая!I25," 
", [2]Общая!K25," ",[2]Общая!L25)</f>
        <v>Сычёв Сергей Викторович 
Руководитель службы эксплуатации 3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НПП "ФОРТ"</v>
      </c>
      <c r="D37" s="6" t="str">
        <f>CONCATENATE([2]Общая!G26," ",[2]Общая!H26," ",[2]Общая!I26," 
", [2]Общая!K26," ",[2]Общая!L26)</f>
        <v>Гаврилин Игорь Михайлович 
электромонтер 6 разряда 20 лет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оперативно-ремонтный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АО «ТАРАСОВКА»</v>
      </c>
      <c r="D38" s="6" t="str">
        <f>CONCATENATE([2]Общая!G27," ",[2]Общая!H27," ",[2]Общая!I27," 
", [2]Общая!K27," ",[2]Общая!L27)</f>
        <v>Жердев Валерий Иванович 
Главный инженер 27 лет</v>
      </c>
      <c r="E38" s="7" t="str">
        <f>[2]Общая!M27</f>
        <v>очередная</v>
      </c>
      <c r="F38" s="7" t="str">
        <f>[2]Общая!R27</f>
        <v>IV гр.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Кучеренко Дмитрий Викторович 
Заместитель генерального директора по безопасности 7 лет</v>
      </c>
      <c r="E39" s="7" t="str">
        <f>[2]Общая!M28</f>
        <v>очередная</v>
      </c>
      <c r="F39" s="7" t="str">
        <f>[2]Общая!R28</f>
        <v>IV гр. до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АО «ТАРАСОВКА»</v>
      </c>
      <c r="D40" s="6" t="str">
        <f>CONCATENATE([2]Общая!G29," ",[2]Общая!H29," ",[2]Общая!I29," 
", [2]Общая!K29," ",[2]Общая!L29)</f>
        <v>Мишин Олег Анатольевич 
Электромонтер 9 лет</v>
      </c>
      <c r="E40" s="7" t="str">
        <f>[2]Общая!M29</f>
        <v>очередная</v>
      </c>
      <c r="F40" s="7" t="str">
        <f>[2]Общая!R29</f>
        <v>IV гр. до 1000 В</v>
      </c>
      <c r="G40" s="7" t="str">
        <f>[2]Общая!N29</f>
        <v>оперативно-ремонтный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«ПРОМ ТЕХНОЛОГИИ 4.0»</v>
      </c>
      <c r="D41" s="6" t="str">
        <f>CONCATENATE([2]Общая!G30," ",[2]Общая!H30," ",[2]Общая!I30," 
", [2]Общая!K30," ",[2]Общая!L30)</f>
        <v>Харламов  Владимир Александрович 
главный инженер 1,5 года</v>
      </c>
      <c r="E41" s="7" t="str">
        <f>[2]Общая!M30</f>
        <v>первичная</v>
      </c>
      <c r="F41" s="7"/>
      <c r="G41" s="7" t="str">
        <f>[2]Общая!N30</f>
        <v>управленческий персонал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"РусХимХолдинг"</v>
      </c>
      <c r="D42" s="6" t="str">
        <f>CONCATENATE([2]Общая!G31," ",[2]Общая!H31," ",[2]Общая!I31," 
", [2]Общая!K31," ",[2]Общая!L31)</f>
        <v>Харламов  Андрей  Викторович 
инженер-механик 6 лет 7 мес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"РусХимХолдинг"</v>
      </c>
      <c r="D43" s="6" t="str">
        <f>CONCATENATE([2]Общая!G32," ",[2]Общая!H32," ",[2]Общая!I32," 
", [2]Общая!K32," ",[2]Общая!L32)</f>
        <v>Жуков  Николай  Николаевич 
Заместитель генерального директора по производству 2 года</v>
      </c>
      <c r="E43" s="7" t="str">
        <f>[2]Общая!M32</f>
        <v>очередная</v>
      </c>
      <c r="F43" s="7" t="str">
        <f>[2]Общая!R32</f>
        <v>III до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"РусХимХолдинг"</v>
      </c>
      <c r="D44" s="6" t="str">
        <f>CONCATENATE([2]Общая!G33," ",[2]Общая!H33," ",[2]Общая!I33," 
", [2]Общая!K33," ",[2]Общая!L33)</f>
        <v>Никишов Дмитрий Анатольевич 
Электрик 10 лет 7 мес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"РусХимХолдинг"</v>
      </c>
      <c r="D45" s="6" t="str">
        <f>CONCATENATE([2]Общая!G34," ",[2]Общая!H34," ",[2]Общая!I34," 
", [2]Общая!K34," ",[2]Общая!L34)</f>
        <v>Черничук Юрий Михайлович 
Электрик 1 год 3 мес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ИП Казакова Майя Марленовна</v>
      </c>
      <c r="D46" s="6" t="str">
        <f>CONCATENATE([2]Общая!G35," ",[2]Общая!H35," ",[2]Общая!I35," 
", [2]Общая!K35," ",[2]Общая!L35)</f>
        <v>Куприянов Виталий Владимирович 
Специалист АХО 3</v>
      </c>
      <c r="E46" s="7" t="str">
        <f>[2]Общая!M35</f>
        <v>очередная</v>
      </c>
      <c r="F46" s="7" t="str">
        <f>[2]Общая!R35</f>
        <v>III до и 1000 В</v>
      </c>
      <c r="G46" s="7" t="str">
        <f>[2]Общая!N35</f>
        <v>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"Автофорум"</v>
      </c>
      <c r="D47" s="6" t="str">
        <f>CONCATENATE([2]Общая!G36," ",[2]Общая!H36," ",[2]Общая!I36," 
", [2]Общая!K36," ",[2]Общая!L36)</f>
        <v>Аксенов Дмитрий Олегович 
Технический директор 14 лет</v>
      </c>
      <c r="E47" s="7" t="str">
        <f>[2]Общая!M36</f>
        <v>Очередная</v>
      </c>
      <c r="F47" s="7" t="str">
        <f>[2]Общая!R36</f>
        <v>IV группа до  1000В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ООО"ЖКХ Вохна"</v>
      </c>
      <c r="D48" s="6" t="str">
        <f>CONCATENATE([2]Общая!G37," ",[2]Общая!H37," ",[2]Общая!I37," 
", [2]Общая!K37," ",[2]Общая!L37)</f>
        <v>Балашов  Дмитрий Валерьевич  
производитель работ 2 года</v>
      </c>
      <c r="E48" s="7" t="str">
        <f>[2]Общая!M37</f>
        <v>очередная</v>
      </c>
      <c r="F48" s="7" t="str">
        <f>[2]Общая!R37</f>
        <v>III  до 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ООО"ЖКХ Вохна"</v>
      </c>
      <c r="D49" s="6" t="str">
        <f>CONCATENATE([2]Общая!G38," ",[2]Общая!H38," ",[2]Общая!I38," 
", [2]Общая!K38," ",[2]Общая!L38)</f>
        <v>Дедов  Олег Николаевич 
производитель работ 8 мес</v>
      </c>
      <c r="E49" s="7" t="str">
        <f>[2]Общая!M38</f>
        <v>первичная</v>
      </c>
      <c r="F49" s="7" t="str">
        <f>[2]Общая!R38</f>
        <v>II    до 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ООО"ЖКХ Вохна"</v>
      </c>
      <c r="D50" s="6" t="str">
        <f>CONCATENATE([2]Общая!G39," ",[2]Общая!H39," ",[2]Общая!I39," 
", [2]Общая!K39," ",[2]Общая!L39)</f>
        <v>Маликов  Андрей  Витальевич  
прозводитель работ 3 года</v>
      </c>
      <c r="E50" s="7" t="str">
        <f>[2]Общая!M39</f>
        <v>очередная</v>
      </c>
      <c r="F50" s="7" t="str">
        <f>[2]Общая!R39</f>
        <v>III  до 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ООО"ЖКХ Вохна"</v>
      </c>
      <c r="D51" s="6" t="str">
        <f>CONCATENATE([2]Общая!G40," ",[2]Общая!H40," ",[2]Общая!I40," 
", [2]Общая!K40," ",[2]Общая!L40)</f>
        <v>Бутаков Сергей Владимирович 
производитель работ 2 мес</v>
      </c>
      <c r="E51" s="7" t="str">
        <f>[2]Общая!M40</f>
        <v>первичная</v>
      </c>
      <c r="F51" s="7" t="str">
        <f>[2]Общая!R40</f>
        <v>II    до 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ООО"ЖКХ Вохна"</v>
      </c>
      <c r="D52" s="6" t="str">
        <f>CONCATENATE([2]Общая!G41," ",[2]Общая!H41," ",[2]Общая!I41," 
", [2]Общая!K41," ",[2]Общая!L41)</f>
        <v>Маликов  Андрей  Владимирович 
производитель работ 3 года</v>
      </c>
      <c r="E52" s="7" t="str">
        <f>[2]Общая!M41</f>
        <v>очередная</v>
      </c>
      <c r="F52" s="7"/>
      <c r="G52" s="7" t="str">
        <f>[2]Общая!N41</f>
        <v>руководитель структурного подразделения</v>
      </c>
      <c r="H52" s="15" t="str">
        <f>[2]Общая!S41</f>
        <v>ПТЭТЭ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ООО"ЖКХ Вохна"</v>
      </c>
      <c r="D53" s="6" t="str">
        <f>CONCATENATE([2]Общая!G42," ",[2]Общая!H42," ",[2]Общая!I42," 
", [2]Общая!K42," ",[2]Общая!L42)</f>
        <v>Бутаков  Сергей Владимирович 
начальник участка 5 мес</v>
      </c>
      <c r="E53" s="7" t="str">
        <f>[2]Общая!M42</f>
        <v>первичная</v>
      </c>
      <c r="F53" s="7"/>
      <c r="G53" s="7" t="str">
        <f>[2]Общая!N42</f>
        <v>руководитель структурного подразделения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ООО"ЖКХ Вохна"</v>
      </c>
      <c r="D54" s="6" t="str">
        <f>CONCATENATE([2]Общая!G43," ",[2]Общая!H43," ",[2]Общая!I43," 
", [2]Общая!K43," ",[2]Общая!L43)</f>
        <v>Дедов  Олег  Николаевич 
производитель работ 4 мес</v>
      </c>
      <c r="E54" s="7" t="str">
        <f>[2]Общая!M43</f>
        <v>первичная</v>
      </c>
      <c r="F54" s="7"/>
      <c r="G54" s="7" t="str">
        <f>[2]Общая!N43</f>
        <v>руководитель структурного подразделения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ИП Даныляк Татьяна Сергеевна</v>
      </c>
      <c r="D55" s="6" t="str">
        <f>CONCATENATE([2]Общая!G44," ",[2]Общая!H44," ",[2]Общая!I44," 
", [2]Общая!K44," ",[2]Общая!L44)</f>
        <v>Шунелин Павел Викторович 
электромонтер 5 лет</v>
      </c>
      <c r="E55" s="7" t="str">
        <f>[2]Общая!M44</f>
        <v>первичная</v>
      </c>
      <c r="F55" s="7" t="str">
        <f>[2]Общая!R44</f>
        <v>II    до  1000 В</v>
      </c>
      <c r="G55" s="7" t="str">
        <f>[2]Общая!N44</f>
        <v>ремонтный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"Международная алюминиевая компания"</v>
      </c>
      <c r="D56" s="6" t="str">
        <f>CONCATENATE([2]Общая!G45," ",[2]Общая!H45," ",[2]Общая!I45," 
", [2]Общая!K45," ",[2]Общая!L45)</f>
        <v>Боронин Эдуард Леонидович 
Мастер по ремонту оборудования 6 лет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ИП Богданова Юлия Александровна</v>
      </c>
      <c r="D57" s="6" t="str">
        <f>CONCATENATE([2]Общая!G46," ",[2]Общая!H46," ",[2]Общая!I46," 
", [2]Общая!K46," ",[2]Общая!L46)</f>
        <v>Богданов Дмитрий Александрович 
инженер 7 лет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"ИТС"</v>
      </c>
      <c r="D58" s="6" t="str">
        <f>CONCATENATE([2]Общая!G47," ",[2]Общая!H47," ",[2]Общая!I47," 
", [2]Общая!K47," ",[2]Общая!L47)</f>
        <v>Кармазин  Александр Игоревич 
Руководитель проекта 11 лет</v>
      </c>
      <c r="E58" s="7" t="str">
        <f>[2]Общая!M47</f>
        <v>очередная</v>
      </c>
      <c r="F58" s="7" t="str">
        <f>[2]Общая!R47</f>
        <v>II до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"ИТС"</v>
      </c>
      <c r="D59" s="6" t="str">
        <f>CONCATENATE([2]Общая!G48," ",[2]Общая!H48," ",[2]Общая!I48," 
", [2]Общая!K48," ",[2]Общая!L48)</f>
        <v>Фомин  Иван  Владимирович 
Руководитель проекта 10 лет</v>
      </c>
      <c r="E59" s="7" t="str">
        <f>[2]Общая!M48</f>
        <v>очередная</v>
      </c>
      <c r="F59" s="7" t="str">
        <f>[2]Общая!R48</f>
        <v>II до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"ИТС"</v>
      </c>
      <c r="D60" s="6" t="str">
        <f>CONCATENATE([2]Общая!G49," ",[2]Общая!H49," ",[2]Общая!I49," 
", [2]Общая!K49," ",[2]Общая!L49)</f>
        <v>Шмелев  Денис  Алексеевич 
Руководитель проекта 8 лет</v>
      </c>
      <c r="E60" s="7" t="str">
        <f>[2]Общая!M49</f>
        <v>очередная</v>
      </c>
      <c r="F60" s="7" t="str">
        <f>[2]Общая!R49</f>
        <v>II до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"ГазонСити Трейд"</v>
      </c>
      <c r="D61" s="6" t="str">
        <f>CONCATENATE([2]Общая!G50," ",[2]Общая!H50," ",[2]Общая!I50," 
", [2]Общая!K50," ",[2]Общая!L50)</f>
        <v>Дементьев  Алексей Геннадьевич 
Главный инженер с 01.04.2019 г.</v>
      </c>
      <c r="E61" s="7" t="str">
        <f>[2]Общая!M50</f>
        <v>Очередная</v>
      </c>
      <c r="F61" s="7" t="str">
        <f>[2]Общая!R50</f>
        <v>IV 
до и выше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"ГазонСити Трейд"</v>
      </c>
      <c r="D62" s="6" t="str">
        <f>CONCATENATE([2]Общая!G51," ",[2]Общая!H51," ",[2]Общая!I51," 
", [2]Общая!K51," ",[2]Общая!L51)</f>
        <v>Карцев Александр  Юрьевич 
Электромонтер по ремонту и обслуживанию электрооборудования 4 разряда с 03.02.2025 г.</v>
      </c>
      <c r="E62" s="7" t="str">
        <f>[2]Общая!M51</f>
        <v>Очередная</v>
      </c>
      <c r="F62" s="7" t="str">
        <f>[2]Общая!R51</f>
        <v>IV 
до и выше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"ГазонСити Трейд"</v>
      </c>
      <c r="D63" s="6" t="str">
        <f>CONCATENATE([2]Общая!G52," ",[2]Общая!H52," ",[2]Общая!I52," 
", [2]Общая!K52," ",[2]Общая!L52)</f>
        <v>Ледяев Андрей  Александрович 
Электромонтер по ремонту и обслуживанию электрооборудования 4 разряда с 27.01.2025 г.</v>
      </c>
      <c r="E63" s="7" t="str">
        <f>[2]Общая!M52</f>
        <v>Очередная</v>
      </c>
      <c r="F63" s="7" t="str">
        <f>[2]Общая!R52</f>
        <v>IV 
до и выше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"Тетра"</v>
      </c>
      <c r="D64" s="6" t="str">
        <f>CONCATENATE([2]Общая!G53," ",[2]Общая!H53," ",[2]Общая!I53," 
", [2]Общая!K53," ",[2]Общая!L53)</f>
        <v>Крикун Кир Игорьевич 
Генеральный директор 4 г</v>
      </c>
      <c r="E64" s="7" t="str">
        <f>[2]Общая!M53</f>
        <v>внеочередная</v>
      </c>
      <c r="F64" s="7" t="str">
        <f>[2]Общая!R53</f>
        <v>IV 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"Тетра"</v>
      </c>
      <c r="D65" s="6" t="str">
        <f>CONCATENATE([2]Общая!G54," ",[2]Общая!H54," ",[2]Общая!I54," 
", [2]Общая!K54," ",[2]Общая!L54)</f>
        <v>Анущенков  Игорь Анатольевич 
Руководитель технического отдела  6 л</v>
      </c>
      <c r="E65" s="7" t="str">
        <f>[2]Общая!M54</f>
        <v>внеочередная</v>
      </c>
      <c r="F65" s="7" t="str">
        <f>[2]Общая!R54</f>
        <v>III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ОАО "Караваево"</v>
      </c>
      <c r="D66" s="6" t="str">
        <f>CONCATENATE([2]Общая!G55," ",[2]Общая!H55," ",[2]Общая!I55," 
", [2]Общая!K55," ",[2]Общая!L55)</f>
        <v>Зайцев  Артем Валерьевич 
Технический директор 1 год 7 мес.</v>
      </c>
      <c r="E66" s="7" t="str">
        <f>[2]Общая!M55</f>
        <v>очередная</v>
      </c>
      <c r="F66" s="7"/>
      <c r="G66" s="7" t="str">
        <f>[2]Общая!N55</f>
        <v>руководящий работник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ОАО "Караваево"</v>
      </c>
      <c r="D67" s="6" t="str">
        <f>CONCATENATE([2]Общая!G56," ",[2]Общая!H56," ",[2]Общая!I56," 
", [2]Общая!K56," ",[2]Общая!L56)</f>
        <v>Юнаковский Виталий Витальевич 
главный механик  9 лет 2 мес.</v>
      </c>
      <c r="E67" s="7" t="str">
        <f>[2]Общая!M56</f>
        <v>очередная</v>
      </c>
      <c r="F67" s="7"/>
      <c r="G67" s="7" t="str">
        <f>[2]Общая!N56</f>
        <v>руководитель структурного подразделения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ОАО "Караваево"</v>
      </c>
      <c r="D68" s="6" t="str">
        <f>CONCATENATE([2]Общая!G57," ",[2]Общая!H57," ",[2]Общая!I57," 
", [2]Общая!K57," ",[2]Общая!L57)</f>
        <v>Юнаковский Олег Витальевич 
механик картонажного производства 3 года 2 мес.</v>
      </c>
      <c r="E68" s="7" t="str">
        <f>[2]Общая!M57</f>
        <v>очередная</v>
      </c>
      <c r="F68" s="7"/>
      <c r="G68" s="7" t="str">
        <f>[2]Общая!N57</f>
        <v>ремонтный персонал</v>
      </c>
      <c r="H68" s="15" t="str">
        <f>[2]Общая!S57</f>
        <v>ПТЭТЭ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"УК-ЕВРОСТРОЙ"</v>
      </c>
      <c r="D69" s="6" t="str">
        <f>CONCATENATE([2]Общая!G58," ",[2]Общая!H58," ",[2]Общая!I58," 
", [2]Общая!K58," ",[2]Общая!L58)</f>
        <v>Кнутов Иван Сергеевич 
главный инженер 5 лет</v>
      </c>
      <c r="E69" s="7" t="str">
        <f>[2]Общая!M58</f>
        <v>первичная</v>
      </c>
      <c r="F69" s="7"/>
      <c r="G69" s="7" t="str">
        <f>[2]Общая!N58</f>
        <v>руководитель структурного подразделения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ООО"Пригородный"</v>
      </c>
      <c r="D70" s="6" t="str">
        <f>CONCATENATE([2]Общая!G59," ",[2]Общая!H59," ",[2]Общая!I59," 
", [2]Общая!K59," ",[2]Общая!L59)</f>
        <v>Адамский  Константин  Глебович 
начальник участка 3 года</v>
      </c>
      <c r="E70" s="7" t="str">
        <f>[2]Общая!M59</f>
        <v>внеочередная</v>
      </c>
      <c r="F70" s="7" t="str">
        <f>[2]Общая!R59</f>
        <v>III  до 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ООО"Пригородный"</v>
      </c>
      <c r="D71" s="6" t="str">
        <f>CONCATENATE([2]Общая!G60," ",[2]Общая!H60," ",[2]Общая!I60," 
", [2]Общая!K60," ",[2]Общая!L60)</f>
        <v>Барыкина  Лариса Павловна 
начальник участка 10 лет</v>
      </c>
      <c r="E71" s="7" t="str">
        <f>[2]Общая!M60</f>
        <v>внеочередная</v>
      </c>
      <c r="F71" s="7" t="str">
        <f>[2]Общая!R60</f>
        <v>III  до 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ООО"Пригородный"</v>
      </c>
      <c r="D72" s="6" t="str">
        <f>CONCATENATE([2]Общая!G61," ",[2]Общая!H61," ",[2]Общая!I61," 
", [2]Общая!K61," ",[2]Общая!L61)</f>
        <v>Рассохин Андрей Александрович 
производитель работ 3 мес.</v>
      </c>
      <c r="E72" s="7" t="str">
        <f>[2]Общая!M61</f>
        <v>первичная</v>
      </c>
      <c r="F72" s="7" t="str">
        <f>[2]Общая!R61</f>
        <v>III  до 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ООО"Пригородный"</v>
      </c>
      <c r="D73" s="6" t="str">
        <f>CONCATENATE([2]Общая!G62," ",[2]Общая!H62," ",[2]Общая!I62," 
", [2]Общая!K62," ",[2]Общая!L62)</f>
        <v xml:space="preserve">Барыкина Лариса Павловна 
начальник участка 10 лет </v>
      </c>
      <c r="E73" s="7" t="str">
        <f>[2]Общая!M62</f>
        <v>первичная</v>
      </c>
      <c r="F73" s="7"/>
      <c r="G73" s="7" t="str">
        <f>[2]Общая!N62</f>
        <v>руководитель структурного подразделения</v>
      </c>
      <c r="H73" s="15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ООО"Пригородный"</v>
      </c>
      <c r="D74" s="6" t="str">
        <f>CONCATENATE([2]Общая!G63," ",[2]Общая!H63," ",[2]Общая!I63," 
", [2]Общая!K63," ",[2]Общая!L63)</f>
        <v>Рассохин  Андрей Александрович 
производитель работ 3 года</v>
      </c>
      <c r="E74" s="7" t="str">
        <f>[2]Общая!M63</f>
        <v>первичная</v>
      </c>
      <c r="F74" s="7"/>
      <c r="G74" s="7" t="str">
        <f>[2]Общая!N63</f>
        <v>руководитель структурного подразделения</v>
      </c>
      <c r="H74" s="15" t="str">
        <f>[2]Общая!S63</f>
        <v>ПТЭТЭ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ООО « ТЭКСЕРВИС» </v>
      </c>
      <c r="D75" s="6" t="str">
        <f>CONCATENATE([2]Общая!G64," ",[2]Общая!H64," ",[2]Общая!I64," 
", [2]Общая!K64," ",[2]Общая!L64)</f>
        <v>Судаков Дмитрий Олегович 
Технический директор 6  лет</v>
      </c>
      <c r="E75" s="7" t="str">
        <f>[2]Общая!M64</f>
        <v>очередная</v>
      </c>
      <c r="F75" s="7"/>
      <c r="G75" s="7" t="str">
        <f>[2]Общая!N64</f>
        <v>управленческий персонал</v>
      </c>
      <c r="H75" s="15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 xml:space="preserve">ООО « ТЭКСЕРВИС» </v>
      </c>
      <c r="D76" s="6" t="str">
        <f>CONCATENATE([2]Общая!G65," ",[2]Общая!H65," ",[2]Общая!I65," 
", [2]Общая!K65," ",[2]Общая!L65)</f>
        <v>Рагимов  Эльхан Юсиф оглы 
специалист по ОТ и ТБ  6  лет</v>
      </c>
      <c r="E76" s="7" t="str">
        <f>[2]Общая!M65</f>
        <v>очередная</v>
      </c>
      <c r="F76" s="7"/>
      <c r="G76" s="7" t="str">
        <f>[2]Общая!N65</f>
        <v xml:space="preserve"> специалист по охране труда, осуществляющий контроль за эксплуатацией тепловых энергоустановок.</v>
      </c>
      <c r="H76" s="15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 xml:space="preserve">ООО « ТЭКСЕРВИС» </v>
      </c>
      <c r="D77" s="6" t="str">
        <f>CONCATENATE([2]Общая!G66," ",[2]Общая!H66," ",[2]Общая!I66," 
", [2]Общая!K66," ",[2]Общая!L66)</f>
        <v xml:space="preserve">Карташов  Роман Анатольевич  
техник ИТП 6 лет </v>
      </c>
      <c r="E77" s="7" t="str">
        <f>[2]Общая!M66</f>
        <v>очередная</v>
      </c>
      <c r="F77" s="7"/>
      <c r="G77" s="7" t="str">
        <f>[2]Общая!N66</f>
        <v>оперативно-ремонтный персонал</v>
      </c>
      <c r="H77" s="15" t="str">
        <f>[2]Общая!S66</f>
        <v>ПТЭТЭ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 xml:space="preserve">ООО « ТЭКСЕРВИС» </v>
      </c>
      <c r="D78" s="6" t="str">
        <f>CONCATENATE([2]Общая!G67," ",[2]Общая!H67," ",[2]Общая!I67," 
", [2]Общая!K67," ",[2]Общая!L67)</f>
        <v>Шерстов Когстантин  Сергеевич  
техник ИТП 3  года</v>
      </c>
      <c r="E78" s="7" t="str">
        <f>[2]Общая!M67</f>
        <v>очередная</v>
      </c>
      <c r="F78" s="7"/>
      <c r="G78" s="7" t="str">
        <f>[2]Общая!N67</f>
        <v>оперативно-ремонтный персонал</v>
      </c>
      <c r="H78" s="15" t="str">
        <f>[2]Общая!S67</f>
        <v>ПТЭТЭ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 xml:space="preserve">ООО « ТЭКСЕРВИС» </v>
      </c>
      <c r="D79" s="6" t="str">
        <f>CONCATENATE([2]Общая!G68," ",[2]Общая!H68," ",[2]Общая!I68," 
", [2]Общая!K68," ",[2]Общая!L68)</f>
        <v>Тихомиров  Михаил  Алексеевич  
инженер теплоэнергетик 1 года</v>
      </c>
      <c r="E79" s="7" t="str">
        <f>[2]Общая!M68</f>
        <v>очередная</v>
      </c>
      <c r="F79" s="7"/>
      <c r="G79" s="7" t="str">
        <f>[2]Общая!N68</f>
        <v>управленческий персонал</v>
      </c>
      <c r="H79" s="15" t="str">
        <f>[2]Общая!S68</f>
        <v>ПТЭТЭ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 xml:space="preserve">ООО « ТЭКСЕРВИС» </v>
      </c>
      <c r="D80" s="6" t="str">
        <f>CONCATENATE([2]Общая!G69," ",[2]Общая!H69," ",[2]Общая!I69," 
", [2]Общая!K69," ",[2]Общая!L69)</f>
        <v>Кологреев  Андрей  Александрович 
Специалист по обслуживанию систем вентиляции  3 года</v>
      </c>
      <c r="E80" s="7" t="str">
        <f>[2]Общая!M69</f>
        <v>очередная</v>
      </c>
      <c r="F80" s="7"/>
      <c r="G80" s="7" t="str">
        <f>[2]Общая!N69</f>
        <v>оперативно-ремонтный персонал</v>
      </c>
      <c r="H80" s="15" t="str">
        <f>[2]Общая!S69</f>
        <v>ПТЭТЭ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ПКП  "Евро Пакт"</v>
      </c>
      <c r="D81" s="6" t="str">
        <f>CONCATENATE([2]Общая!G70," ",[2]Общая!H70," ",[2]Общая!I70," 
", [2]Общая!K70," ",[2]Общая!L70)</f>
        <v>Эвоян Армен Рафаелович 
Электромонтёр 12 лет</v>
      </c>
      <c r="E81" s="7" t="str">
        <f>[2]Общая!M70</f>
        <v>внеочередная</v>
      </c>
      <c r="F81" s="7" t="str">
        <f>[2]Общая!R70</f>
        <v>IV до и выше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АО "ВАЗ"</v>
      </c>
      <c r="D82" s="6" t="str">
        <f>CONCATENATE([2]Общая!G71," ",[2]Общая!H71," ",[2]Общая!I71," 
", [2]Общая!K71," ",[2]Общая!L71)</f>
        <v>Лобутев   Андрей Алексеевич 
Инженер по контрольно-измерительным приборам и автоматике первой категории 3 года</v>
      </c>
      <c r="E82" s="7" t="str">
        <f>[2]Общая!M71</f>
        <v>очередная</v>
      </c>
      <c r="F82" s="7"/>
      <c r="G82" s="7" t="str">
        <f>[2]Общая!N71</f>
        <v>управленческий персонал</v>
      </c>
      <c r="H82" s="15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АО "ВАЗ"</v>
      </c>
      <c r="D83" s="6" t="str">
        <f>CONCATENATE([2]Общая!G72," ",[2]Общая!H72," ",[2]Общая!I72," 
", [2]Общая!K72," ",[2]Общая!L72)</f>
        <v>Замычкин   Сергей Романович 
Инженер по ремонту первой категории 14 лет</v>
      </c>
      <c r="E83" s="7" t="str">
        <f>[2]Общая!M72</f>
        <v>очередная</v>
      </c>
      <c r="F83" s="7"/>
      <c r="G83" s="7" t="str">
        <f>[2]Общая!N72</f>
        <v>управленческий персонал</v>
      </c>
      <c r="H83" s="15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АО "ВАЗ"</v>
      </c>
      <c r="D84" s="6" t="str">
        <f>CONCATENATE([2]Общая!G73," ",[2]Общая!H73," ",[2]Общая!I73," 
", [2]Общая!K73," ",[2]Общая!L73)</f>
        <v>Волков Сергей Николаевич 
Заместитель главного энергетика 4 года</v>
      </c>
      <c r="E84" s="7" t="str">
        <f>[2]Общая!M73</f>
        <v>очередная</v>
      </c>
      <c r="F84" s="7"/>
      <c r="G84" s="7" t="str">
        <f>[2]Общая!N73</f>
        <v>управленческий персонал</v>
      </c>
      <c r="H84" s="15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АО "ВАЗ"</v>
      </c>
      <c r="D85" s="6" t="str">
        <f>CONCATENATE([2]Общая!G74," ",[2]Общая!H74," ",[2]Общая!I74," 
", [2]Общая!K74," ",[2]Общая!L74)</f>
        <v>Белов Евгений Владимирович 
Начальник теплотехнического участка 23 года</v>
      </c>
      <c r="E85" s="7" t="str">
        <f>[2]Общая!M74</f>
        <v>очередная</v>
      </c>
      <c r="F85" s="7"/>
      <c r="G85" s="7" t="str">
        <f>[2]Общая!N74</f>
        <v>управленческий персонал</v>
      </c>
      <c r="H85" s="15" t="str">
        <f>[2]Общая!S74</f>
        <v>ПТЭТЭ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АО "ВАЗ"</v>
      </c>
      <c r="D86" s="6" t="str">
        <f>CONCATENATE([2]Общая!G75," ",[2]Общая!H75," ",[2]Общая!I75," 
", [2]Общая!K75," ",[2]Общая!L75)</f>
        <v>Мурашов   Юрий Александрович 
Главный энергетик 12 лет</v>
      </c>
      <c r="E86" s="7" t="str">
        <f>[2]Общая!M75</f>
        <v>очередная</v>
      </c>
      <c r="F86" s="7"/>
      <c r="G86" s="7" t="str">
        <f>[2]Общая!N75</f>
        <v>руководитель структурного подразделения</v>
      </c>
      <c r="H86" s="15" t="str">
        <f>[2]Общая!S75</f>
        <v>ПТЭТЭ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АО "Черкизово-Кашира"</v>
      </c>
      <c r="D87" s="6" t="str">
        <f>CONCATENATE([2]Общая!G76," ",[2]Общая!H76," ",[2]Общая!I76," 
", [2]Общая!K76," ",[2]Общая!L76)</f>
        <v>Леденёв Алексей Иванович 
главный энергетик 8 лет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"Черкизово-Кашира"</v>
      </c>
      <c r="D88" s="6" t="str">
        <f>CONCATENATE([2]Общая!G77," ",[2]Общая!H77," ",[2]Общая!I77," 
", [2]Общая!K77," ",[2]Общая!L77)</f>
        <v>Немчинов Виктор Григорьевич 
инженер 6 лет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"Черкизово-Кашира"</v>
      </c>
      <c r="D89" s="6" t="str">
        <f>CONCATENATE([2]Общая!G78," ",[2]Общая!H78," ",[2]Общая!I78," 
", [2]Общая!K78," ",[2]Общая!L78)</f>
        <v>Лагуткин  Игорь  Алексеевич 
инженер 6 лет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"Черкизово-Кашира"</v>
      </c>
      <c r="D90" s="6" t="str">
        <f>CONCATENATE([2]Общая!G79," ",[2]Общая!H79," ",[2]Общая!I79," 
", [2]Общая!K79," ",[2]Общая!L79)</f>
        <v>Аббакумов Виталий Константинович 
специалист 6 лет</v>
      </c>
      <c r="E90" s="7" t="str">
        <f>[2]Общая!M79</f>
        <v>внеочередная</v>
      </c>
      <c r="F90" s="7" t="str">
        <f>[2]Общая!R79</f>
        <v>III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"Черкизово-Кашира"</v>
      </c>
      <c r="D91" s="6" t="str">
        <f>CONCATENATE([2]Общая!G80," ",[2]Общая!H80," ",[2]Общая!I80," 
", [2]Общая!K80," ",[2]Общая!L80)</f>
        <v>Шиликов Сергей Владимирович 
специалист 6 лет</v>
      </c>
      <c r="E91" s="7" t="str">
        <f>[2]Общая!M80</f>
        <v>внеочередная</v>
      </c>
      <c r="F91" s="7" t="str">
        <f>[2]Общая!R80</f>
        <v>III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"АКРИХИН"</v>
      </c>
      <c r="D92" s="6" t="str">
        <f>CONCATENATE([2]Общая!G81," ",[2]Общая!H81," ",[2]Общая!I81," 
", [2]Общая!K81," ",[2]Общая!L81)</f>
        <v>Чавлытко Евгений Александрович 
Начальник участка 1 год 5 мес</v>
      </c>
      <c r="E92" s="7" t="str">
        <f>[2]Общая!M81</f>
        <v>очередная</v>
      </c>
      <c r="F92" s="7" t="str">
        <f>[2]Общая!R81</f>
        <v>Ⅲ гр.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АО "АКРИХИН"</v>
      </c>
      <c r="D93" s="6" t="str">
        <f>CONCATENATE([2]Общая!G82," ",[2]Общая!H82," ",[2]Общая!I82," 
", [2]Общая!K82," ",[2]Общая!L82)</f>
        <v>Хакимов Сергей Жяудятович 
Главный энергетик 2 год 2 мес.</v>
      </c>
      <c r="E93" s="7" t="str">
        <f>[2]Общая!M82</f>
        <v>очередная</v>
      </c>
      <c r="F93" s="7" t="str">
        <f>[2]Общая!R82</f>
        <v xml:space="preserve">Ⅴ до и выше 1000 В </v>
      </c>
      <c r="G93" s="7" t="str">
        <f>[2]Общая!N82</f>
        <v>административно-технческий персонал, с правом испытния оборудования повышенным напряжением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"УСАДЬБА "ГРЕБНЕВО"</v>
      </c>
      <c r="D94" s="6" t="str">
        <f>CONCATENATE([2]Общая!G83," ",[2]Общая!H83," ",[2]Общая!I83," 
", [2]Общая!K83," ",[2]Общая!L83)</f>
        <v>Рудометов  Александр  Николаевич 
Электромонтер по ремонту и обслуживанию электрооборудования 3 месяца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"Нова Ролл - Логистик"</v>
      </c>
      <c r="D95" s="6" t="str">
        <f>CONCATENATE([2]Общая!G84," ",[2]Общая!H84," ",[2]Общая!I84," 
", [2]Общая!K84," ",[2]Общая!L84)</f>
        <v>Медяновский Константин  Александрович 
Заместитель главного инженера по инженерным сетям 3 месяца</v>
      </c>
      <c r="E95" s="7" t="str">
        <f>[2]Общая!M84</f>
        <v>внеочередная</v>
      </c>
      <c r="F95" s="7" t="str">
        <f>[2]Общая!R84</f>
        <v>V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"Нова Ролл - Логистик"</v>
      </c>
      <c r="D96" s="6" t="str">
        <f>CONCATENATE([2]Общая!G85," ",[2]Общая!H85," ",[2]Общая!I85," 
", [2]Общая!K85," ",[2]Общая!L85)</f>
        <v>Щукин Алексей Геннадьевич 
Инженер по обслуживанию обрудования 8 месяцев</v>
      </c>
      <c r="E96" s="7" t="str">
        <f>[2]Общая!M85</f>
        <v>внеочередная</v>
      </c>
      <c r="F96" s="7" t="str">
        <f>[2]Общая!R85</f>
        <v>IV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"РВБ"</v>
      </c>
      <c r="D97" s="6" t="str">
        <f>CONCATENATE([2]Общая!G86," ",[2]Общая!H86," ",[2]Общая!I86," 
", [2]Общая!K86," ",[2]Общая!L86)</f>
        <v>Столин Андрей Анатольевич 
Руководитель группы инженеров  1 год 2 месяца</v>
      </c>
      <c r="E97" s="7" t="str">
        <f>[2]Общая!M86</f>
        <v>внеочередная</v>
      </c>
      <c r="F97" s="7" t="str">
        <f>[2]Общая!R86</f>
        <v>IV до 1000В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НОЧУ «ЦО «Международная гимназия в Новых Вешках»</v>
      </c>
      <c r="D98" s="6" t="str">
        <f>CONCATENATE([2]Общая!G87," ",[2]Общая!H87," ",[2]Общая!I87," 
", [2]Общая!K87," ",[2]Общая!L87)</f>
        <v>Дудар Александр Александрович 
техник 1 мес.</v>
      </c>
      <c r="E98" s="7" t="str">
        <f>[2]Общая!M87</f>
        <v>первичная</v>
      </c>
      <c r="F98" s="7"/>
      <c r="G98" s="7" t="str">
        <f>[2]Общая!N87</f>
        <v>ремонтный персонал</v>
      </c>
      <c r="H98" s="15" t="str">
        <f>[2]Общая!S87</f>
        <v>ПТЭТЭ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"АЛТ"</v>
      </c>
      <c r="D99" s="6" t="str">
        <f>CONCATENATE([2]Общая!G88," ",[2]Общая!H88," ",[2]Общая!I88," 
", [2]Общая!K88," ",[2]Общая!L88)</f>
        <v>Зюзин Александр Алексеевич 
главный инженер 3 лет</v>
      </c>
      <c r="E99" s="7" t="str">
        <f>[2]Общая!M88</f>
        <v>очередная</v>
      </c>
      <c r="F99" s="7"/>
      <c r="G99" s="7" t="str">
        <f>[2]Общая!N88</f>
        <v>руководящий работник</v>
      </c>
      <c r="H99" s="15" t="str">
        <f>[2]Общая!S88</f>
        <v>ПТЭТЭ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"АЛТ"</v>
      </c>
      <c r="D100" s="6" t="str">
        <f>CONCATENATE([2]Общая!G89," ",[2]Общая!H89," ",[2]Общая!I89," 
", [2]Общая!K89," ",[2]Общая!L89)</f>
        <v>Усанов Дмитрий  Боисович 
энергетик 3 года</v>
      </c>
      <c r="E100" s="7" t="str">
        <f>[2]Общая!M89</f>
        <v>очередная</v>
      </c>
      <c r="F100" s="7"/>
      <c r="G100" s="7" t="str">
        <f>[2]Общая!N89</f>
        <v>руководящий работник</v>
      </c>
      <c r="H100" s="15" t="str">
        <f>[2]Общая!S89</f>
        <v>ПТЭТЭ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"АЛТ"</v>
      </c>
      <c r="D101" s="6" t="str">
        <f>CONCATENATE([2]Общая!G90," ",[2]Общая!H90," ",[2]Общая!I90," 
", [2]Общая!K90," ",[2]Общая!L90)</f>
        <v>Курбансеидов Овезмурат Акмурадович 
слесарь-сантехник 3 года</v>
      </c>
      <c r="E101" s="7" t="str">
        <f>[2]Общая!M90</f>
        <v>очередная</v>
      </c>
      <c r="F101" s="7"/>
      <c r="G101" s="7" t="str">
        <f>[2]Общая!N90</f>
        <v>ремонтный персонал</v>
      </c>
      <c r="H101" s="15" t="str">
        <f>[2]Общая!S90</f>
        <v>ПТЭТЭ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Филиал АО "Мособлгаз" "Запад"</v>
      </c>
      <c r="D102" s="6" t="str">
        <f>CONCATENATE([2]Общая!G91," ",[2]Общая!H91," ",[2]Общая!I91," 
", [2]Общая!K91," ",[2]Общая!L91)</f>
        <v>Клюхин Павел Евгеньевич 
начальник службы  защиты подземных газопроводов 11 лет</v>
      </c>
      <c r="E102" s="7" t="str">
        <f>[2]Общая!M91</f>
        <v>очередная</v>
      </c>
      <c r="F102" s="7" t="str">
        <f>[2]Общая!R91</f>
        <v>V до и выше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МУП "ЭЦУ"</v>
      </c>
      <c r="D103" s="6" t="str">
        <f>CONCATENATE([2]Общая!G92," ",[2]Общая!H92," ",[2]Общая!I92," 
", [2]Общая!K92," ",[2]Общая!L92)</f>
        <v>Жулябин Олег Юрьевич 
Врио директора 3 года 6 мес.</v>
      </c>
      <c r="E103" s="7" t="str">
        <f>[2]Общая!M92</f>
        <v>очередная</v>
      </c>
      <c r="F103" s="7" t="str">
        <f>[2]Общая!R92</f>
        <v xml:space="preserve"> IV до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МУП "ЭЦУ"</v>
      </c>
      <c r="D104" s="6" t="str">
        <f>CONCATENATE([2]Общая!G93," ",[2]Общая!H93," ",[2]Общая!I93," 
", [2]Общая!K93," ",[2]Общая!L93)</f>
        <v>Поляков Игорь Олегович 
Главный энергетик 1 мес.</v>
      </c>
      <c r="E104" s="7" t="str">
        <f>[2]Общая!M93</f>
        <v>первичная</v>
      </c>
      <c r="F104" s="7" t="str">
        <f>[2]Общая!R93</f>
        <v xml:space="preserve"> II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ИП Жигунов Е.В.</v>
      </c>
      <c r="D105" s="6" t="str">
        <f>CONCATENATE([2]Общая!G94," ",[2]Общая!H94," ",[2]Общая!I94," 
", [2]Общая!K94," ",[2]Общая!L94)</f>
        <v>Жигунов  Евгений  Вячеславович 
Руководитель 4 года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ИП Жигунов Е.В.</v>
      </c>
      <c r="D106" s="6" t="str">
        <f>CONCATENATE([2]Общая!G95," ",[2]Общая!H95," ",[2]Общая!I95," 
", [2]Общая!K95," ",[2]Общая!L95)</f>
        <v>Фирстов  Николай  Васильевич 
Мастер 4 года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ИП Жигунов Е.В.</v>
      </c>
      <c r="D107" s="6" t="str">
        <f>CONCATENATE([2]Общая!G96," ",[2]Общая!H96," ",[2]Общая!I96," 
", [2]Общая!K96," ",[2]Общая!L96)</f>
        <v>Илюхин  Александр  Михайлович 
Техник 4 года</v>
      </c>
      <c r="E107" s="7" t="str">
        <f>[2]Общая!M96</f>
        <v>очередная</v>
      </c>
      <c r="F107" s="7" t="str">
        <f>[2]Общая!R96</f>
        <v>IV до и выше 1000В</v>
      </c>
      <c r="G107" s="7" t="str">
        <f>[2]Общая!N96</f>
        <v>ремонтный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ИП Жигунов Е.В.</v>
      </c>
      <c r="D108" s="6" t="str">
        <f>CONCATENATE([2]Общая!G97," ",[2]Общая!H97," ",[2]Общая!I97," 
", [2]Общая!K97," ",[2]Общая!L97)</f>
        <v>Грехов  Артем  Сергеевич 
Электромонтер 4 года</v>
      </c>
      <c r="E108" s="7" t="str">
        <f>[2]Общая!M97</f>
        <v>очередная</v>
      </c>
      <c r="F108" s="7" t="str">
        <f>[2]Общая!R97</f>
        <v>III до и выше 1000В</v>
      </c>
      <c r="G108" s="7" t="str">
        <f>[2]Общая!N97</f>
        <v>ремонтный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Жигунов Е.В.</v>
      </c>
      <c r="D109" s="6" t="str">
        <f>CONCATENATE([2]Общая!G98," ",[2]Общая!H98," ",[2]Общая!I98," 
", [2]Общая!K98," ",[2]Общая!L98)</f>
        <v>Серов Сергей Александрович 
Электромонтер 2 года</v>
      </c>
      <c r="E109" s="7" t="str">
        <f>[2]Общая!M98</f>
        <v>очередная</v>
      </c>
      <c r="F109" s="7" t="str">
        <f>[2]Общая!R98</f>
        <v>IV до и выше 1000В</v>
      </c>
      <c r="G109" s="7" t="str">
        <f>[2]Общая!N98</f>
        <v>ремонтный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ГАУК МО "Театр драмы и комедии"</v>
      </c>
      <c r="D110" s="6" t="str">
        <f>CONCATENATE([2]Общая!G99," ",[2]Общая!H99," ",[2]Общая!I99," 
", [2]Общая!K99," ",[2]Общая!L99)</f>
        <v>Нагорянский Алексей  Андреевич 
заведующий электроцехом 6,1 мес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производственно-технический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ГАУК МО "Театр драмы и комедии"</v>
      </c>
      <c r="D111" s="6" t="str">
        <f>CONCATENATE([2]Общая!G100," ",[2]Общая!H100," ",[2]Общая!I100," 
", [2]Общая!K100," ",[2]Общая!L100)</f>
        <v>Костычев Евгений Спартакович 
электроосветитель 3,1 мес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производственно-технический персонал</v>
      </c>
      <c r="H111" s="15" t="str">
        <f>[2]Общая!S100</f>
        <v>ПТЭЭПЭЭ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ГАУК МО "Театр драмы и комедии"</v>
      </c>
      <c r="D112" s="6" t="str">
        <f>CONCATENATE([2]Общая!G101," ",[2]Общая!H101," ",[2]Общая!I101," 
", [2]Общая!K101," ",[2]Общая!L101)</f>
        <v>Белоглазова Надежда Викторовна 
звукооператор 15,8 мес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производственно-технический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ГАУК МО "Театр драмы и комедии"</v>
      </c>
      <c r="D113" s="6" t="str">
        <f>CONCATENATE([2]Общая!G102," ",[2]Общая!H102," ",[2]Общая!I102," 
", [2]Общая!K102," ",[2]Общая!L102)</f>
        <v>Шумихин Артем  Александрович 
звукооператор 2,3 мес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производственно-технический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ГАУК МО "Театр драмы и комедии"</v>
      </c>
      <c r="D114" s="6" t="str">
        <f>CONCATENATE([2]Общая!G103," ",[2]Общая!H103," ",[2]Общая!I103," 
", [2]Общая!K103," ",[2]Общая!L103)</f>
        <v>Ткачук Валерий  Николаевич 
электрик 4,7 мес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производственно-технический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ИП Пшеничный М.А.</v>
      </c>
      <c r="D115" s="6" t="str">
        <f>CONCATENATE([2]Общая!G104," ",[2]Общая!H104," ",[2]Общая!I104," 
", [2]Общая!K104," ",[2]Общая!L104)</f>
        <v xml:space="preserve">Пшеничный Михаил  Андреевич 
руководитель </v>
      </c>
      <c r="E115" s="7" t="str">
        <f>[2]Общая!M104</f>
        <v>очередная</v>
      </c>
      <c r="F115" s="7"/>
      <c r="G115" s="7" t="str">
        <f>[2]Общая!N104</f>
        <v>управленческий персонал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ИП Пшеничный М.А.</v>
      </c>
      <c r="D116" s="6" t="str">
        <f>CONCATENATE([2]Общая!G105," ",[2]Общая!H105," ",[2]Общая!I105," 
", [2]Общая!K105," ",[2]Общая!L105)</f>
        <v xml:space="preserve">Дерябин Станислав Анатольевич 
сварщик </v>
      </c>
      <c r="E116" s="7" t="str">
        <f>[2]Общая!M105</f>
        <v>очередная</v>
      </c>
      <c r="F116" s="7"/>
      <c r="G116" s="7" t="str">
        <f>[2]Общая!N105</f>
        <v>оперативно-ремонтный персонал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ИП Пшеничный М.А.</v>
      </c>
      <c r="D117" s="6" t="str">
        <f>CONCATENATE([2]Общая!G106," ",[2]Общая!H106," ",[2]Общая!I106," 
", [2]Общая!K106," ",[2]Общая!L106)</f>
        <v xml:space="preserve">Тюрин Денис  Константинович 
электромонтер </v>
      </c>
      <c r="E117" s="7" t="str">
        <f>[2]Общая!M106</f>
        <v>очередная</v>
      </c>
      <c r="F117" s="7"/>
      <c r="G117" s="7" t="str">
        <f>[2]Общая!N106</f>
        <v>оперативно-ремонтный персонал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 "Мясокомбинат Раменский"</v>
      </c>
      <c r="D118" s="6" t="str">
        <f>CONCATENATE([2]Общая!G107," ",[2]Общая!H107," ",[2]Общая!I107," 
", [2]Общая!K107," ",[2]Общая!L107)</f>
        <v>Голубенков Александр Андреевич 
Главный инженер 3 мес</v>
      </c>
      <c r="E118" s="7" t="str">
        <f>[2]Общая!M107</f>
        <v>внеочередная</v>
      </c>
      <c r="F118" s="7" t="str">
        <f>[2]Общая!R107</f>
        <v>III до и выше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"КОРС Новомосковск"</v>
      </c>
      <c r="D119" s="6" t="str">
        <f>CONCATENATE([2]Общая!G108," ",[2]Общая!H108," ",[2]Общая!I108," 
", [2]Общая!K108," ",[2]Общая!L108)</f>
        <v>Савостьянов Илья Дмитриевич  
Директор дилерского центра 2 года 8 месяцев</v>
      </c>
      <c r="E119" s="7" t="str">
        <f>[2]Общая!M108</f>
        <v>очередная</v>
      </c>
      <c r="F119" s="7" t="str">
        <f>[2]Общая!R108</f>
        <v xml:space="preserve"> IV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"КОРС Новомосковск"</v>
      </c>
      <c r="D120" s="6" t="str">
        <f>CONCATENATE([2]Общая!G109," ",[2]Общая!H109," ",[2]Общая!I109," 
", [2]Общая!K109," ",[2]Общая!L109)</f>
        <v>Удовиченко Павел  Васильевич 
Руководитель отдела 2 года 8 месяцев</v>
      </c>
      <c r="E120" s="7" t="str">
        <f>[2]Общая!M109</f>
        <v>очередная</v>
      </c>
      <c r="F120" s="7" t="str">
        <f>[2]Общая!R109</f>
        <v xml:space="preserve"> IV до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"Макс Ойл"</v>
      </c>
      <c r="D121" s="6" t="str">
        <f>CONCATENATE([2]Общая!G110," ",[2]Общая!H110," ",[2]Общая!I110," 
", [2]Общая!K110," ",[2]Общая!L110)</f>
        <v>Халбекова Юлия Алексеевна 
Управляющий автозаправочной станции 1.5 года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"РЖД-Недвижимость"</v>
      </c>
      <c r="D122" s="6" t="str">
        <f>CONCATENATE([2]Общая!G111," ",[2]Общая!H111," ",[2]Общая!I111," 
", [2]Общая!K111," ",[2]Общая!L111)</f>
        <v>Шлыков Андрей Владимирович 
Начальник отдела 5 лет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"РЖД-Недвижимость"</v>
      </c>
      <c r="D123" s="6" t="str">
        <f>CONCATENATE([2]Общая!G112," ",[2]Общая!H112," ",[2]Общая!I112," 
", [2]Общая!K112," ",[2]Общая!L112)</f>
        <v>Лупейко Николай Сергеевич 
главный специалист 5 лет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"РЖД-Недвижимость"</v>
      </c>
      <c r="D124" s="6" t="str">
        <f>CONCATENATE([2]Общая!G113," ",[2]Общая!H113," ",[2]Общая!I113," 
", [2]Общая!K113," ",[2]Общая!L113)</f>
        <v>Пименов Денис Александрович 
главный специалист 1 год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"Фирма "Зевс-Сервис"</v>
      </c>
      <c r="D125" s="6" t="str">
        <f>CONCATENATE([2]Общая!G114," ",[2]Общая!H114," ",[2]Общая!I114," 
", [2]Общая!K114," ",[2]Общая!L114)</f>
        <v>Лужецкий  Максим Александрович 
главный инженер 6 лет</v>
      </c>
      <c r="E125" s="7" t="str">
        <f>[2]Общая!M114</f>
        <v>очередная</v>
      </c>
      <c r="F125" s="7" t="str">
        <f>[2]Общая!R114</f>
        <v>IV группа до 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"Фирма "Зевс-Сервис"</v>
      </c>
      <c r="D126" s="6" t="str">
        <f>CONCATENATE([2]Общая!G115," ",[2]Общая!H115," ",[2]Общая!I115," 
", [2]Общая!K115," ",[2]Общая!L115)</f>
        <v>Мироненко  Вячеслав  Сергеевич 
начальник сервисной службы 6 лет</v>
      </c>
      <c r="E126" s="7" t="str">
        <f>[2]Общая!M115</f>
        <v>очередная</v>
      </c>
      <c r="F126" s="7" t="str">
        <f>[2]Общая!R115</f>
        <v>IV группа до 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"Фирма "Зевс-Сервис"</v>
      </c>
      <c r="D127" s="6" t="str">
        <f>CONCATENATE([2]Общая!G116," ",[2]Общая!H116," ",[2]Общая!I116," 
", [2]Общая!K116," ",[2]Общая!L116)</f>
        <v>Баранов  Геннадий  Викторович 
инженер наладчик 8 лет</v>
      </c>
      <c r="E127" s="7" t="str">
        <f>[2]Общая!M116</f>
        <v>очередная</v>
      </c>
      <c r="F127" s="7" t="str">
        <f>[2]Общая!R116</f>
        <v>IV группа до  1000 В</v>
      </c>
      <c r="G127" s="7" t="str">
        <f>[2]Общая!N116</f>
        <v>оперативно-ремонтный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"Фирма "Зевс-Сервис"</v>
      </c>
      <c r="D128" s="6" t="str">
        <f>CONCATENATE([2]Общая!G117," ",[2]Общая!H117," ",[2]Общая!I117," 
", [2]Общая!K117," ",[2]Общая!L117)</f>
        <v>Строков Валерий Викторович 
инженер наладчик 1,4 мес</v>
      </c>
      <c r="E128" s="7" t="str">
        <f>[2]Общая!M117</f>
        <v>очередная</v>
      </c>
      <c r="F128" s="7" t="str">
        <f>[2]Общая!R117</f>
        <v>IV группа до  1000 В</v>
      </c>
      <c r="G128" s="7" t="str">
        <f>[2]Общая!N117</f>
        <v>оперативно-ремонтный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 Занарье - ЖКХ"</v>
      </c>
      <c r="D129" s="6" t="str">
        <f>CONCATENATE([2]Общая!G118," ",[2]Общая!H118," ",[2]Общая!I118," 
", [2]Общая!K118," ",[2]Общая!L118)</f>
        <v>Никитин Павел Валерьевич 
начальник ЖЭУ 10 лет</v>
      </c>
      <c r="E129" s="7" t="str">
        <f>[2]Общая!M118</f>
        <v>очередная</v>
      </c>
      <c r="F129" s="7"/>
      <c r="G129" s="7" t="str">
        <f>[2]Общая!N118</f>
        <v>руководящий работник</v>
      </c>
      <c r="H129" s="15" t="str">
        <f>[2]Общая!S118</f>
        <v>ПТЭТЭ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 Занарье - ЖКХ"</v>
      </c>
      <c r="D130" s="6" t="str">
        <f>CONCATENATE([2]Общая!G119," ",[2]Общая!H119," ",[2]Общая!I119," 
", [2]Общая!K119," ",[2]Общая!L119)</f>
        <v>Орлов Константин Викторович 
начальник ЖЭУ 10 лет</v>
      </c>
      <c r="E130" s="7" t="str">
        <f>[2]Общая!M119</f>
        <v>очередная</v>
      </c>
      <c r="F130" s="7"/>
      <c r="G130" s="7" t="str">
        <f>[2]Общая!N119</f>
        <v>руководящий работник</v>
      </c>
      <c r="H130" s="15" t="str">
        <f>[2]Общая!S119</f>
        <v>ПТЭТЭ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"ПУРАТОС"</v>
      </c>
      <c r="D131" s="6" t="str">
        <f>CONCATENATE([2]Общая!G120," ",[2]Общая!H120," ",[2]Общая!I120," 
", [2]Общая!K120," ",[2]Общая!L120)</f>
        <v>Веснин Алексей Дмитриевич 
инженер КИПиА 15 лет</v>
      </c>
      <c r="E131" s="7" t="str">
        <f>[2]Общая!M120</f>
        <v>очередная</v>
      </c>
      <c r="F131" s="7" t="str">
        <f>[2]Общая!R120</f>
        <v xml:space="preserve">V гр до и выше 1000В 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 ГБУ "ДКД МО ССМП ДЗМ</v>
      </c>
      <c r="D132" s="6" t="str">
        <f>CONCATENATE([2]Общая!G121," ",[2]Общая!H121," ",[2]Общая!I121," 
", [2]Общая!K121," ",[2]Общая!L121)</f>
        <v xml:space="preserve">Николаев Михаил Эдуардович 
 Инженер </v>
      </c>
      <c r="E132" s="7" t="str">
        <f>[2]Общая!M121</f>
        <v>Первичная</v>
      </c>
      <c r="F132" s="7"/>
      <c r="G132" s="7" t="str">
        <f>[2]Общая!N121</f>
        <v>оперативно-ремонтный персонал</v>
      </c>
      <c r="H132" s="15" t="str">
        <f>[2]Общая!S121</f>
        <v>ПТЭТЭ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ЗАО "ТЕПЛОИНЖСТРОЙ"</v>
      </c>
      <c r="D133" s="6" t="str">
        <f>CONCATENATE([2]Общая!G122," ",[2]Общая!H122," ",[2]Общая!I122," 
", [2]Общая!K122," ",[2]Общая!L122)</f>
        <v>Краснов  Максим Игоревич 
главный энергетик 8л.6мес</v>
      </c>
      <c r="E133" s="7" t="str">
        <f>[2]Общая!M122</f>
        <v>очередная</v>
      </c>
      <c r="F133" s="7" t="str">
        <f>[2]Общая!R122</f>
        <v>V до и выше 1000В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"СТРОЙ-МОНОЛИТ"</v>
      </c>
      <c r="D134" s="6" t="str">
        <f>CONCATENATE([2]Общая!G123," ",[2]Общая!H123," ",[2]Общая!I123," 
", [2]Общая!K123," ",[2]Общая!L123)</f>
        <v>Андреенкова Оксана Александровна 
Технический директор 15</v>
      </c>
      <c r="E134" s="7" t="str">
        <f>[2]Общая!M123</f>
        <v>внеочередная</v>
      </c>
      <c r="F134" s="7" t="str">
        <f>[2]Общая!R123</f>
        <v>V до и выше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"Пром-Электро"</v>
      </c>
      <c r="D135" s="6" t="str">
        <f>CONCATENATE([2]Общая!G124," ",[2]Общая!H124," ",[2]Общая!I124," 
", [2]Общая!K124," ",[2]Общая!L124)</f>
        <v>Шило  Игорь  Михайлович 
Cлесарь КИПиА 1 год</v>
      </c>
      <c r="E135" s="7" t="str">
        <f>[2]Общая!M124</f>
        <v>очередная</v>
      </c>
      <c r="F135" s="7" t="str">
        <f>[2]Общая!R124</f>
        <v>III группа до 1000 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"Пром-Электро"</v>
      </c>
      <c r="D136" s="6" t="str">
        <f>CONCATENATE([2]Общая!G125," ",[2]Общая!H125," ",[2]Общая!I125," 
", [2]Общая!K125," ",[2]Общая!L125)</f>
        <v>Кирьянов Алексей  Михайлович 
Cлесарь КИПиА 5 мес</v>
      </c>
      <c r="E136" s="7" t="str">
        <f>[2]Общая!M125</f>
        <v>очередная</v>
      </c>
      <c r="F136" s="7" t="str">
        <f>[2]Общая!R125</f>
        <v>III группа до 1000 В</v>
      </c>
      <c r="G136" s="7" t="str">
        <f>[2]Общая!N125</f>
        <v>оперативно-ремонтный персонал</v>
      </c>
      <c r="H136" s="15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МБУ «МФЦ Мытищи»</v>
      </c>
      <c r="D137" s="6" t="str">
        <f>CONCATENATE([2]Общая!G126," ",[2]Общая!H126," ",[2]Общая!I126," 
", [2]Общая!K126," ",[2]Общая!L126)</f>
        <v>Минасуев Кирилл Александрович 
Главный специалист 6 лет</v>
      </c>
      <c r="E137" s="7" t="str">
        <f>[2]Общая!M126</f>
        <v>внеочередная</v>
      </c>
      <c r="F137" s="7" t="str">
        <f>[2]Общая!R126</f>
        <v>III гр.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МБУ «МФЦ Мытищи»</v>
      </c>
      <c r="D138" s="6" t="str">
        <f>CONCATENATE([2]Общая!G127," ",[2]Общая!H127," ",[2]Общая!I127," 
", [2]Общая!K127," ",[2]Общая!L127)</f>
        <v>Эхаев Зелимхан Казбекович 
Начальник отдела 3 года</v>
      </c>
      <c r="E138" s="7" t="str">
        <f>[2]Общая!M127</f>
        <v>внеочередная</v>
      </c>
      <c r="F138" s="7" t="str">
        <f>[2]Общая!R127</f>
        <v>II гр.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"РАМКОН"</v>
      </c>
      <c r="D139" s="6" t="str">
        <f>CONCATENATE([2]Общая!G128," ",[2]Общая!H128," ",[2]Общая!I128," 
", [2]Общая!K128," ",[2]Общая!L128)</f>
        <v>Бузин Роман Александрович 
главный энергетик 3 мес</v>
      </c>
      <c r="E139" s="7" t="str">
        <f>[2]Общая!M128</f>
        <v>внеочередная</v>
      </c>
      <c r="F139" s="7" t="str">
        <f>[2]Общая!R128</f>
        <v>V до и выше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"АГМА"</v>
      </c>
      <c r="D140" s="6" t="str">
        <f>CONCATENATE([2]Общая!G129," ",[2]Общая!H129," ",[2]Общая!I129," 
", [2]Общая!K129," ",[2]Общая!L129)</f>
        <v>Дубровский  Петр Евгеньевич 
Главный энергетик 1 год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"АГМА"</v>
      </c>
      <c r="D141" s="6" t="str">
        <f>CONCATENATE([2]Общая!G130," ",[2]Общая!H130," ",[2]Общая!I130," 
", [2]Общая!K130," ",[2]Общая!L130)</f>
        <v>Курбанов  Фарход Панжиевич 
Главный инженер 6 лет</v>
      </c>
      <c r="E141" s="7" t="str">
        <f>[2]Общая!M130</f>
        <v>очередная</v>
      </c>
      <c r="F141" s="7" t="str">
        <f>[2]Общая!R130</f>
        <v>III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"АГМА"</v>
      </c>
      <c r="D142" s="6" t="str">
        <f>CONCATENATE([2]Общая!G131," ",[2]Общая!H131," ",[2]Общая!I131," 
", [2]Общая!K131," ",[2]Общая!L131)</f>
        <v>Парамонов Евгений Анатольевич 
Главный механик 2 года</v>
      </c>
      <c r="E142" s="7" t="str">
        <f>[2]Общая!M131</f>
        <v>очередная</v>
      </c>
      <c r="F142" s="7" t="str">
        <f>[2]Общая!R131</f>
        <v>III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"АГМА"</v>
      </c>
      <c r="D143" s="6" t="str">
        <f>CONCATENATE([2]Общая!G132," ",[2]Общая!H132," ",[2]Общая!I132," 
", [2]Общая!K132," ",[2]Общая!L132)</f>
        <v>Рамзин Павел Юрьевич 
Электромонтер 4 разряда 1 год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"АГМА"</v>
      </c>
      <c r="D144" s="6" t="str">
        <f>CONCATENATE([2]Общая!G133," ",[2]Общая!H133," ",[2]Общая!I133," 
", [2]Общая!K133," ",[2]Общая!L133)</f>
        <v>Ефимчук  Виктор Анатольевич 
Техник-электрик 1 год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"СевЗапРегион Строй"</v>
      </c>
      <c r="D145" s="6" t="str">
        <f>CONCATENATE([2]Общая!G134," ",[2]Общая!H134," ",[2]Общая!I134," 
", [2]Общая!K134," ",[2]Общая!L134)</f>
        <v>Атаманов  Александр Юрьевич 
Заместитель генерального директора по строительству 3</v>
      </c>
      <c r="E145" s="7" t="str">
        <f>[2]Общая!M134</f>
        <v>внеочередная</v>
      </c>
      <c r="F145" s="7" t="str">
        <f>[2]Общая!R134</f>
        <v>IV гр. до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"СевЗапРегион Строй"</v>
      </c>
      <c r="D146" s="6" t="str">
        <f>CONCATENATE([2]Общая!G135," ",[2]Общая!H135," ",[2]Общая!I135," 
", [2]Общая!K135," ",[2]Общая!L135)</f>
        <v>Солдатенков Владимир Владимирович 
ведущий специалист по охране труда 23 г.</v>
      </c>
      <c r="E146" s="7" t="str">
        <f>[2]Общая!M135</f>
        <v>внеочередная</v>
      </c>
      <c r="F146" s="7" t="str">
        <f>[2]Общая!R135</f>
        <v>IV гр. до 1000 В</v>
      </c>
      <c r="G146" s="7" t="str">
        <f>[2]Общая!N135</f>
        <v>административно-технический персонал, не учавствующий в организации работ в электроустановках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"СевЗапРегион Строй"</v>
      </c>
      <c r="D147" s="6" t="str">
        <f>CONCATENATE([2]Общая!G136," ",[2]Общая!H136," ",[2]Общая!I136," 
", [2]Общая!K136," ",[2]Общая!L136)</f>
        <v>Калинин Дмитрий Владимирович 
инженер ПТО 7л.</v>
      </c>
      <c r="E147" s="7" t="str">
        <f>[2]Общая!M136</f>
        <v>внеочередная</v>
      </c>
      <c r="F147" s="7" t="str">
        <f>[2]Общая!R136</f>
        <v>III гр. до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"СевЗапРегион Строй"</v>
      </c>
      <c r="D148" s="6" t="str">
        <f>CONCATENATE([2]Общая!G137," ",[2]Общая!H137," ",[2]Общая!I137," 
", [2]Общая!K137," ",[2]Общая!L137)</f>
        <v>Горбакчев  Сергей  Николаевич 
Заместитель генерального директора по подготовке и сдаче объектов строительства в эксплуатацию 2г.</v>
      </c>
      <c r="E148" s="7" t="str">
        <f>[2]Общая!M137</f>
        <v>первичная</v>
      </c>
      <c r="F148" s="7" t="str">
        <f>[2]Общая!R137</f>
        <v>II гр. до 1000 В</v>
      </c>
      <c r="G148" s="7" t="str">
        <f>[2]Общая!N137</f>
        <v>административно-технический персонал, не учавствующий в организации работ в электроустановках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«ТЦ Автострада»</v>
      </c>
      <c r="D149" s="6" t="str">
        <f>CONCATENATE([2]Общая!G138," ",[2]Общая!H138," ",[2]Общая!I138," 
", [2]Общая!K138," ",[2]Общая!L138)</f>
        <v>Хорошавин Константин Сергеевич 
Электромонтёр 2 года</v>
      </c>
      <c r="E149" s="7" t="str">
        <f>[2]Общая!M138</f>
        <v>первичная</v>
      </c>
      <c r="F149" s="7" t="str">
        <f>[2]Общая!R138</f>
        <v>II гр.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ГБУ "Управление материально-технического, транспортного и санаторного обеспечения"</v>
      </c>
      <c r="D150" s="6" t="str">
        <f>CONCATENATE([2]Общая!G139," ",[2]Общая!H139," ",[2]Общая!I139," 
", [2]Общая!K139," ",[2]Общая!L139)</f>
        <v>Крупчинский Александр Анатольевич 
начальник электротехнического отдела инженерной службы «ДЦ» 1 год 3 месяца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АССОЦИАЦИЯ "ПЕТРОВСКИЕ САДЫ"</v>
      </c>
      <c r="D151" s="6" t="str">
        <f>CONCATENATE([2]Общая!G140," ",[2]Общая!H140," ",[2]Общая!I140," 
", [2]Общая!K140," ",[2]Общая!L140)</f>
        <v>Козлов Валерий Валентинович 
Электрик 3 мес</v>
      </c>
      <c r="E151" s="7" t="str">
        <f>[2]Общая!M140</f>
        <v>первичная</v>
      </c>
      <c r="F151" s="7" t="str">
        <f>[2]Общая!R140</f>
        <v>III группа до 1000 В</v>
      </c>
      <c r="G151" s="7" t="str">
        <f>[2]Общая!N140</f>
        <v>оперативно-ремонтный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«АТЛАНТ»</v>
      </c>
      <c r="D152" s="6" t="str">
        <f>CONCATENATE([2]Общая!G141," ",[2]Общая!H141," ",[2]Общая!I141," 
", [2]Общая!K141," ",[2]Общая!L141)</f>
        <v>Сидельников Михаил Евгеньевич 
Исполнительный директор 11 лет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АО "КОМПОНЕНТ-АСУ"</v>
      </c>
      <c r="D153" s="6" t="str">
        <f>CONCATENATE([2]Общая!G142," ",[2]Общая!H142," ",[2]Общая!I142," 
", [2]Общая!K142," ",[2]Общая!L142)</f>
        <v xml:space="preserve">Фомичёв Александр Евгеньевич 
Начальник производства 2 года </v>
      </c>
      <c r="E153" s="7" t="str">
        <f>[2]Общая!M142</f>
        <v xml:space="preserve">Очередная </v>
      </c>
      <c r="F153" s="7" t="str">
        <f>[2]Общая!R142</f>
        <v>III До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Общество с ограниченной ответственностью «Парус»</v>
      </c>
      <c r="D154" s="6" t="str">
        <f>CONCATENATE([2]Общая!G143," ",[2]Общая!H143," ",[2]Общая!I143," 
", [2]Общая!K143," ",[2]Общая!L143)</f>
        <v xml:space="preserve">Багута Алексей Федорович 
Генеральный директор 2 года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Общество с ограниченной ответственностью «Парус»</v>
      </c>
      <c r="D155" s="6" t="str">
        <f>CONCATENATE([2]Общая!G144," ",[2]Общая!H144," ",[2]Общая!I144," 
", [2]Общая!K144," ",[2]Общая!L144)</f>
        <v xml:space="preserve">Харитонов Алексей Николаевич 
Старший электромонтер 4 года </v>
      </c>
      <c r="E155" s="7" t="str">
        <f>[2]Общая!M144</f>
        <v>Очередная</v>
      </c>
      <c r="F155" s="7" t="str">
        <f>[2]Общая!R144</f>
        <v>IV До 1000 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Общество с ограниченной ответственностью «Парус»</v>
      </c>
      <c r="D156" s="6" t="str">
        <f>CONCATENATE([2]Общая!G145," ",[2]Общая!H145," ",[2]Общая!I145," 
", [2]Общая!K145," ",[2]Общая!L145)</f>
        <v xml:space="preserve">Дейнеко Юрий Михайлович 
Старший электромонтер 5 лет </v>
      </c>
      <c r="E156" s="7" t="str">
        <f>[2]Общая!M145</f>
        <v xml:space="preserve">Очередная </v>
      </c>
      <c r="F156" s="7" t="str">
        <f>[2]Общая!R145</f>
        <v>IV До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«ГРАНД»</v>
      </c>
      <c r="D157" s="6" t="str">
        <f>CONCATENATE([2]Общая!G146," ",[2]Общая!H146," ",[2]Общая!I146," 
", [2]Общая!K146," ",[2]Общая!L146)</f>
        <v>Тибилов Владимир Николаевич 
Инженер службы тех поддержки 2 года</v>
      </c>
      <c r="E157" s="7" t="str">
        <f>[2]Общая!M146</f>
        <v>внеочередная</v>
      </c>
      <c r="F157" s="7" t="str">
        <f>[2]Общая!R146</f>
        <v>III 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«ГРАНД»</v>
      </c>
      <c r="D158" s="6" t="str">
        <f>CONCATENATE([2]Общая!G147," ",[2]Общая!H147," ",[2]Общая!I147," 
", [2]Общая!K147," ",[2]Общая!L147)</f>
        <v>Щукин Александр Дмитриевич 
Инженер службы тех поддержки 2 года</v>
      </c>
      <c r="E158" s="7" t="str">
        <f>[2]Общая!M147</f>
        <v>внеочередная</v>
      </c>
      <c r="F158" s="7" t="str">
        <f>[2]Общая!R147</f>
        <v>III 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«ГРАНД»</v>
      </c>
      <c r="D159" s="6" t="str">
        <f>CONCATENATE([2]Общая!G148," ",[2]Общая!H148," ",[2]Общая!I148," 
", [2]Общая!K148," ",[2]Общая!L148)</f>
        <v>Далецкий Алексей Сергеевич 
Инженер службы тех поддержки 10 лет</v>
      </c>
      <c r="E159" s="7" t="str">
        <f>[2]Общая!M148</f>
        <v>очередная</v>
      </c>
      <c r="F159" s="7" t="str">
        <f>[2]Общая!R148</f>
        <v>III 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[2]Общая!E149</f>
        <v>АО «АРДМ»</v>
      </c>
      <c r="D160" s="6" t="str">
        <f>CONCATENATE([2]Общая!G149," ",[2]Общая!H149," ",[2]Общая!I149," 
", [2]Общая!K149," ",[2]Общая!L149)</f>
        <v>Заблоцкий Игорь  Валерьевич 
Руководитель участка 9 мес</v>
      </c>
      <c r="E160" s="7" t="str">
        <f>[2]Общая!M149</f>
        <v>первичная</v>
      </c>
      <c r="F160" s="7" t="str">
        <f>[2]Общая!R149</f>
        <v>II группа до 1000В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0.47916666666666702</v>
      </c>
    </row>
    <row r="161" spans="2:9" s="3" customFormat="1" ht="114" customHeight="1" x14ac:dyDescent="0.25">
      <c r="B161" s="2">
        <v>147</v>
      </c>
      <c r="C161" s="5" t="str">
        <f>[2]Общая!E150</f>
        <v>АО «АРДМ»</v>
      </c>
      <c r="D161" s="6" t="str">
        <f>CONCATENATE([2]Общая!G150," ",[2]Общая!H150," ",[2]Общая!I150," 
", [2]Общая!K150," ",[2]Общая!L150)</f>
        <v>Филичев  Вадим  Александрович 
Главный механик 2 года</v>
      </c>
      <c r="E161" s="7" t="str">
        <f>[2]Общая!M150</f>
        <v>первичная</v>
      </c>
      <c r="F161" s="7" t="str">
        <f>[2]Общая!R150</f>
        <v>II группа до 1000В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АО «АРДМ»</v>
      </c>
      <c r="D162" s="6" t="str">
        <f>CONCATENATE([2]Общая!G151," ",[2]Общая!H151," ",[2]Общая!I151," 
", [2]Общая!K151," ",[2]Общая!L151)</f>
        <v>Кочетов  Евгений  Александрович 
Слесарь-ремонтник 3 мес</v>
      </c>
      <c r="E162" s="7" t="str">
        <f>[2]Общая!M151</f>
        <v>первичная</v>
      </c>
      <c r="F162" s="7" t="str">
        <f>[2]Общая!R151</f>
        <v>II группа до 1000В</v>
      </c>
      <c r="G162" s="7" t="str">
        <f>[2]Общая!N151</f>
        <v>вспомогательный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«Связь ВСД»</v>
      </c>
      <c r="D163" s="6" t="str">
        <f>CONCATENATE([2]Общая!G152," ",[2]Общая!H152," ",[2]Общая!I152," 
", [2]Общая!K152," ",[2]Общая!L152)</f>
        <v>Синичкин Иван Олегович 
Руководитель службы дежурных инженеров ЦОД в Москве 2 года, 8 мес.</v>
      </c>
      <c r="E163" s="7" t="str">
        <f>[2]Общая!M152</f>
        <v>очередная</v>
      </c>
      <c r="F163" s="7" t="str">
        <f>[2]Общая!R152</f>
        <v>IV группа до 1000В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ИП Дворяшкина В.В.</v>
      </c>
      <c r="D164" s="6" t="str">
        <f>CONCATENATE([2]Общая!G153," ",[2]Общая!H153," ",[2]Общая!I153," 
", [2]Общая!K153," ",[2]Общая!L153)</f>
        <v>Дворяшкин Антон Игоревич 
Начальник ЭТЛ 10 лет</v>
      </c>
      <c r="E164" s="7" t="str">
        <f>[2]Общая!M153</f>
        <v>очередная</v>
      </c>
      <c r="F164" s="7" t="str">
        <f>[2]Общая!R153</f>
        <v>V до и выше 1000 В</v>
      </c>
      <c r="G164" s="7" t="str">
        <f>[2]Общая!N153</f>
        <v>административно-технический персонал, с правами оперативно-ремонтного персонала, с правом испытания оборудования повышенным напряжением</v>
      </c>
      <c r="H164" s="15" t="str">
        <f>[2]Общая!S153</f>
        <v>ПТЭЭСиС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ИП Дворяшкина В.В.</v>
      </c>
      <c r="D165" s="6" t="str">
        <f>CONCATENATE([2]Общая!G154," ",[2]Общая!H154," ",[2]Общая!I154," 
", [2]Общая!K154," ",[2]Общая!L154)</f>
        <v>Агапов  Дмитрий Николаевич 
Инженер ЭТЛ по наладке РЗиА 7 лет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административно-технический персонал, с правами оперативно-ремонтного персонала, с правом испытания оборудования повышенным напряжением</v>
      </c>
      <c r="H165" s="15" t="str">
        <f>[2]Общая!S154</f>
        <v>ПТЭЭСиС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"Сплитекс"</v>
      </c>
      <c r="D166" s="6" t="str">
        <f>CONCATENATE([2]Общая!G155," ",[2]Общая!H155," ",[2]Общая!I155," 
", [2]Общая!K155," ",[2]Общая!L155)</f>
        <v>Голубцов Андрей Олегович 
инженер по эксплуатации оборудования 7 лет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"Сплитекс"</v>
      </c>
      <c r="D167" s="6" t="str">
        <f>CONCATENATE([2]Общая!G156," ",[2]Общая!H156," ",[2]Общая!I156," 
", [2]Общая!K156," ",[2]Общая!L156)</f>
        <v>Радюшин Максим Иванович 
главный инженер 1 месяц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«Смарт Фэмили»</v>
      </c>
      <c r="D168" s="6" t="str">
        <f>CONCATENATE([2]Общая!G157," ",[2]Общая!H157," ",[2]Общая!I157," 
", [2]Общая!K157," ",[2]Общая!L157)</f>
        <v>Комин Алексей Валерьевич 
Заместитель начальника склада 1г. 5мес.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«Смарт Фэмили»</v>
      </c>
      <c r="D169" s="6" t="str">
        <f>CONCATENATE([2]Общая!G158," ",[2]Общая!H158," ",[2]Общая!I158," 
", [2]Общая!K158," ",[2]Общая!L158)</f>
        <v>Аболишин Андрей Юрьевич 
Администратор склада 1г. 5мес.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«Смарт Фэмили»</v>
      </c>
      <c r="D170" s="6" t="str">
        <f>CONCATENATE([2]Общая!G159," ",[2]Общая!H159," ",[2]Общая!I159," 
", [2]Общая!K159," ",[2]Общая!L159)</f>
        <v>Карбунар Евгений  Павлович 
Администратор склада 4г. 7мес.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«Смарт Фэмили»</v>
      </c>
      <c r="D171" s="6" t="str">
        <f>CONCATENATE([2]Общая!G160," ",[2]Общая!H160," ",[2]Общая!I160," 
", [2]Общая!K160," ",[2]Общая!L160)</f>
        <v>Сторожков Владимир Юрьевич 
Администратор склада 4г. 2мес.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ЗАО "Рахмановский шелковый комбинат"</v>
      </c>
      <c r="D172" s="6" t="str">
        <f>CONCATENATE([2]Общая!G161," ",[2]Общая!H161," ",[2]Общая!I161," 
", [2]Общая!K161," ",[2]Общая!L161)</f>
        <v>Коновалова Татьяна Александровна 
начальник котельной 28</v>
      </c>
      <c r="E172" s="7" t="str">
        <f>[2]Общая!M161</f>
        <v>очередная</v>
      </c>
      <c r="F172" s="7"/>
      <c r="G172" s="7" t="str">
        <f>[2]Общая!N161</f>
        <v>руководитель структурного подразделения</v>
      </c>
      <c r="H172" s="15" t="str">
        <f>[2]Общая!S161</f>
        <v>ПТЭТЭ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ЗАО "Рахмановский шелковый комбинат"</v>
      </c>
      <c r="D173" s="6" t="str">
        <f>CONCATENATE([2]Общая!G162," ",[2]Общая!H162," ",[2]Общая!I162," 
", [2]Общая!K162," ",[2]Общая!L162)</f>
        <v>Ефимова Татьяна Геннадьевна 
мастер котельной 1</v>
      </c>
      <c r="E173" s="7" t="str">
        <f>[2]Общая!M162</f>
        <v>очередная</v>
      </c>
      <c r="F173" s="7"/>
      <c r="G173" s="7" t="str">
        <f>[2]Общая!N162</f>
        <v>руководитель структурного подразделения</v>
      </c>
      <c r="H173" s="15" t="str">
        <f>[2]Общая!S162</f>
        <v>ПТЭТЭ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 xml:space="preserve">ИП Горяинова Татьяна Сергеевна </v>
      </c>
      <c r="D174" s="6" t="str">
        <f>CONCATENATE([2]Общая!G163," ",[2]Общая!H163," ",[2]Общая!I163," 
", [2]Общая!K163," ",[2]Общая!L163)</f>
        <v>Горяинов  Денис  Алексеевич 
Инженер 1 год</v>
      </c>
      <c r="E174" s="7" t="str">
        <f>[2]Общая!M163</f>
        <v>внеочередная</v>
      </c>
      <c r="F174" s="7" t="str">
        <f>[2]Общая!R163</f>
        <v>IV до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 xml:space="preserve">ИП Горяинова Татьяна Сергеевна </v>
      </c>
      <c r="D175" s="6" t="str">
        <f>CONCATENATE([2]Общая!G164," ",[2]Общая!H164," ",[2]Общая!I164," 
", [2]Общая!K164," ",[2]Общая!L164)</f>
        <v>Колесов  Михаил  Юрьевич 
Инженер 1 год</v>
      </c>
      <c r="E175" s="7" t="str">
        <f>[2]Общая!M164</f>
        <v>внеочередная</v>
      </c>
      <c r="F175" s="7" t="str">
        <f>[2]Общая!R164</f>
        <v>III до 1000 В</v>
      </c>
      <c r="G175" s="7" t="str">
        <f>[2]Общая!N164</f>
        <v>оперативно-ремонтный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АО "Ридан"</v>
      </c>
      <c r="D176" s="6" t="str">
        <f>CONCATENATE([2]Общая!G165," ",[2]Общая!H165," ",[2]Общая!I165," 
", [2]Общая!K165," ",[2]Общая!L165)</f>
        <v>Санжаревский  Владимир  Иванович 
Руководитель ОТК 3 года</v>
      </c>
      <c r="E176" s="7" t="str">
        <f>[2]Общая!M165</f>
        <v>очередная</v>
      </c>
      <c r="F176" s="7" t="str">
        <f>[2]Общая!R165</f>
        <v>III до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"Ридан"</v>
      </c>
      <c r="D177" s="6" t="str">
        <f>CONCATENATE([2]Общая!G166," ",[2]Общая!H166," ",[2]Общая!I166," 
", [2]Общая!K166," ",[2]Общая!L166)</f>
        <v>Тихонов Павел Юрьевич 
Начальник сборочного цеха 2 года</v>
      </c>
      <c r="E177" s="7" t="str">
        <f>[2]Общая!M166</f>
        <v>очередная</v>
      </c>
      <c r="F177" s="7" t="str">
        <f>[2]Общая!R166</f>
        <v>III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АО "Ридан"</v>
      </c>
      <c r="D178" s="6" t="str">
        <f>CONCATENATE([2]Общая!G167," ",[2]Общая!H167," ",[2]Общая!I167," 
", [2]Общая!K167," ",[2]Общая!L167)</f>
        <v>Никитин  Павел  Сергеевич 
Руководитель проектов по развитию производства 2 года</v>
      </c>
      <c r="E178" s="7" t="str">
        <f>[2]Общая!M167</f>
        <v>очередная</v>
      </c>
      <c r="F178" s="7" t="str">
        <f>[2]Общая!R167</f>
        <v>III до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АО "Ридан"</v>
      </c>
      <c r="D179" s="6" t="str">
        <f>CONCATENATE([2]Общая!G168," ",[2]Общая!H168," ",[2]Общая!I168," 
", [2]Общая!K168," ",[2]Общая!L168)</f>
        <v>Рыбак Павел Филиппович 
Специалист по эксплуатации подъемных сооружений и стеллажей 2 года</v>
      </c>
      <c r="E179" s="7" t="str">
        <f>[2]Общая!M168</f>
        <v>очередная</v>
      </c>
      <c r="F179" s="7" t="str">
        <f>[2]Общая!R168</f>
        <v>III до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"ИнтерКапСтрой"</v>
      </c>
      <c r="D180" s="6" t="str">
        <f>CONCATENATE([2]Общая!G169," ",[2]Общая!H169," ",[2]Общая!I169," 
", [2]Общая!K169," ",[2]Общая!L169)</f>
        <v>Молодкин Андрей  Михайлович 
Генеральный директор 9 дет</v>
      </c>
      <c r="E180" s="7" t="str">
        <f>[2]Общая!M169</f>
        <v>первичная</v>
      </c>
      <c r="F180" s="7"/>
      <c r="G180" s="7" t="str">
        <f>[2]Общая!N169</f>
        <v>управленческий персонал</v>
      </c>
      <c r="H180" s="15" t="str">
        <f>[2]Общая!S169</f>
        <v>ПТЭТЭ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"ИнтерКапСтрой"</v>
      </c>
      <c r="D181" s="6" t="str">
        <f>CONCATENATE([2]Общая!G170," ",[2]Общая!H170," ",[2]Общая!I170," 
", [2]Общая!K170," ",[2]Общая!L170)</f>
        <v>Самохвалов Николай Викторович 
Инженер по эксплуатации 10 лет</v>
      </c>
      <c r="E181" s="7" t="str">
        <f>[2]Общая!M170</f>
        <v>первичная</v>
      </c>
      <c r="F181" s="7"/>
      <c r="G181" s="7" t="str">
        <f>[2]Общая!N170</f>
        <v>управленческий персонал</v>
      </c>
      <c r="H181" s="15" t="str">
        <f>[2]Общая!S170</f>
        <v>ПТЭТЭ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"ИнтерКапСтрой"</v>
      </c>
      <c r="D182" s="6" t="str">
        <f>CONCATENATE([2]Общая!G171," ",[2]Общая!H171," ",[2]Общая!I171," 
", [2]Общая!K171," ",[2]Общая!L171)</f>
        <v>Сурнина  Татьяна Алексеевна 
Оператор 3 года</v>
      </c>
      <c r="E182" s="7" t="str">
        <f>[2]Общая!M171</f>
        <v>первичная</v>
      </c>
      <c r="F182" s="7"/>
      <c r="G182" s="7" t="str">
        <f>[2]Общая!N171</f>
        <v>Специалист</v>
      </c>
      <c r="H182" s="15" t="str">
        <f>[2]Общая!S171</f>
        <v>ПТЭТЭ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ООО «Созидание»</v>
      </c>
      <c r="D183" s="6" t="str">
        <f>CONCATENATE([2]Общая!G172," ",[2]Общая!H172," ",[2]Общая!I172," 
", [2]Общая!K172," ",[2]Общая!L172)</f>
        <v>Контарев Дмитрий Владимирович 
Производитель работ 14 лет</v>
      </c>
      <c r="E183" s="7" t="str">
        <f>[2]Общая!M172</f>
        <v>очередная</v>
      </c>
      <c r="F183" s="7" t="str">
        <f>[2]Общая!R172</f>
        <v>IV гр. до 1000 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«Созидание»</v>
      </c>
      <c r="D184" s="6" t="str">
        <f>CONCATENATE([2]Общая!G173," ",[2]Общая!H173," ",[2]Общая!I173," 
", [2]Общая!K173," ",[2]Общая!L173)</f>
        <v>Артюшенко Николай Владимирович 
Главный инженер 20 лет</v>
      </c>
      <c r="E184" s="7" t="str">
        <f>[2]Общая!M173</f>
        <v>очередная</v>
      </c>
      <c r="F184" s="7" t="str">
        <f>[2]Общая!R173</f>
        <v>IV гр. до 1000 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0.54166666666666696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«Созидание»</v>
      </c>
      <c r="D185" s="6" t="str">
        <f>CONCATENATE([2]Общая!G174," ",[2]Общая!H174," ",[2]Общая!I174," 
", [2]Общая!K174," ",[2]Общая!L174)</f>
        <v>Кочнев Дмитрий Владимирович 
Производитель работ 7 лет</v>
      </c>
      <c r="E185" s="7" t="str">
        <f>[2]Общая!M174</f>
        <v>очередная</v>
      </c>
      <c r="F185" s="7" t="str">
        <f>[2]Общая!R174</f>
        <v>IV гр. до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0.54166666666666696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«Созидание»</v>
      </c>
      <c r="D186" s="6" t="str">
        <f>CONCATENATE([2]Общая!G175," ",[2]Общая!H175," ",[2]Общая!I175," 
", [2]Общая!K175," ",[2]Общая!L175)</f>
        <v>Кувшинов Евгений Иванович 
Производитель работ 5 лет</v>
      </c>
      <c r="E186" s="7" t="str">
        <f>[2]Общая!M175</f>
        <v>очередная</v>
      </c>
      <c r="F186" s="7" t="str">
        <f>[2]Общая!R175</f>
        <v>IV гр. до 1000 В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0.54166666666666696</v>
      </c>
    </row>
    <row r="187" spans="1:9" s="3" customFormat="1" ht="100.5" customHeight="1" x14ac:dyDescent="0.25">
      <c r="B187" s="2">
        <v>173</v>
      </c>
      <c r="C187" s="5" t="str">
        <f>[2]Общая!E176</f>
        <v>ООО "ФМ Сервис"</v>
      </c>
      <c r="D187" s="6" t="str">
        <f>CONCATENATE([2]Общая!G176," ",[2]Общая!H176," ",[2]Общая!I176," 
", [2]Общая!K176," ",[2]Общая!L176)</f>
        <v>Марковчин  Александр Михайлович 
Главный инженер 1 месяц</v>
      </c>
      <c r="E187" s="7" t="str">
        <f>[2]Общая!M176</f>
        <v>первичная</v>
      </c>
      <c r="F187" s="7"/>
      <c r="G187" s="7" t="str">
        <f>[2]Общая!N176</f>
        <v>управленческий персонал</v>
      </c>
      <c r="H187" s="15" t="str">
        <f>[2]Общая!S176</f>
        <v>ПТЭТЭ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"СОСТРА"</v>
      </c>
      <c r="D188" s="6" t="str">
        <f>CONCATENATE([2]Общая!G177," ",[2]Общая!H177," ",[2]Общая!I177," 
", [2]Общая!K177," ",[2]Общая!L177)</f>
        <v>Субботин Александр Геннадьевич 
главный инженер 4 года</v>
      </c>
      <c r="E188" s="7" t="str">
        <f>[2]Общая!M177</f>
        <v>очередная</v>
      </c>
      <c r="F188" s="7"/>
      <c r="G188" s="7" t="str">
        <f>[2]Общая!N177</f>
        <v>руководящий работник эксплуатирующей организации</v>
      </c>
      <c r="H188" s="15" t="str">
        <f>[2]Общая!S177</f>
        <v>ПТЭТЭ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"СОСТРА"</v>
      </c>
      <c r="D189" s="6" t="str">
        <f>CONCATENATE([2]Общая!G178," ",[2]Общая!H178," ",[2]Общая!I178," 
", [2]Общая!K178," ",[2]Общая!L178)</f>
        <v>Фетисова Мария Николаевна 
начальник котельной 2 года</v>
      </c>
      <c r="E189" s="7" t="str">
        <f>[2]Общая!M178</f>
        <v>очередная</v>
      </c>
      <c r="F189" s="7"/>
      <c r="G189" s="7" t="str">
        <f>[2]Общая!N178</f>
        <v>руководитель структурного подразделения</v>
      </c>
      <c r="H189" s="15" t="str">
        <f>[2]Общая!S178</f>
        <v>ПТЭТЭ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«МедиСпа»</v>
      </c>
      <c r="D190" s="6" t="str">
        <f>CONCATENATE([2]Общая!G179," ",[2]Общая!H179," ",[2]Общая!I179," 
", [2]Общая!K179," ",[2]Общая!L179)</f>
        <v>Синькин Юрий Владимирович 
Инженер 1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оперативно-ремонтный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"Спектр"</v>
      </c>
      <c r="D191" s="6" t="str">
        <f>CONCATENATE([2]Общая!G180," ",[2]Общая!H180," ",[2]Общая!I180," 
", [2]Общая!K180," ",[2]Общая!L180)</f>
        <v>Иовица Антонина Викторовна 
Управляющий автозаправочной станции 1 год</v>
      </c>
      <c r="E191" s="7" t="str">
        <f>[2]Общая!M180</f>
        <v>внеочередная</v>
      </c>
      <c r="F191" s="7" t="str">
        <f>[2]Общая!R180</f>
        <v>IV до 1000 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«УК Отель патриот»</v>
      </c>
      <c r="D192" s="6" t="str">
        <f>CONCATENATE([2]Общая!G181," ",[2]Общая!H181," ",[2]Общая!I181," 
", [2]Общая!K181," ",[2]Общая!L181)</f>
        <v>Карабут  Дмитрий  Аманмурадович 
Главный инженер 4 года</v>
      </c>
      <c r="E192" s="7" t="str">
        <f>[2]Общая!M181</f>
        <v>очередная</v>
      </c>
      <c r="F192" s="7" t="str">
        <f>[2]Общая!R181</f>
        <v>IV до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"ВБ Дубна"</v>
      </c>
      <c r="D193" s="6" t="str">
        <f>CONCATENATE([2]Общая!G182," ",[2]Общая!H182," ",[2]Общая!I182," 
", [2]Общая!K182," ",[2]Общая!L182)</f>
        <v>Грибачев Павел Юрьевич 
Инженер 1 месяц</v>
      </c>
      <c r="E193" s="7" t="str">
        <f>[2]Общая!M182</f>
        <v>внеочередная</v>
      </c>
      <c r="F193" s="7" t="str">
        <f>[2]Общая!R182</f>
        <v>V до и выше 1000 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Филиал ФГБУ «Рослесинфорг» «Центрлеспроект»</v>
      </c>
      <c r="D194" s="6" t="str">
        <f>CONCATENATE([2]Общая!G183," ",[2]Общая!H183," ",[2]Общая!I183," 
", [2]Общая!K183," ",[2]Общая!L183)</f>
        <v>Романчук Инна  Викторовна 
Инженер-энергетик 3 месяца</v>
      </c>
      <c r="E194" s="7" t="str">
        <f>[2]Общая!M183</f>
        <v>первичная</v>
      </c>
      <c r="F194" s="7"/>
      <c r="G194" s="7" t="str">
        <f>[2]Общая!N183</f>
        <v>управленческий персонал</v>
      </c>
      <c r="H194" s="15" t="str">
        <f>[2]Общая!S183</f>
        <v>ПТЭТЭ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ИП Коломейцева Кристина Михайловна</v>
      </c>
      <c r="D195" s="6" t="str">
        <f>CONCATENATE([2]Общая!G184," ",[2]Общая!H184," ",[2]Общая!I184," 
", [2]Общая!K184," ",[2]Общая!L184)</f>
        <v>Кручинкин  Андрей Дмитриевич 
техник систем кондиционирования и вентиляции -</v>
      </c>
      <c r="E195" s="7" t="str">
        <f>[2]Общая!M184</f>
        <v>внеочередная</v>
      </c>
      <c r="F195" s="7" t="str">
        <f>[2]Общая!R184</f>
        <v>II до 1000 В</v>
      </c>
      <c r="G195" s="7" t="str">
        <f>[2]Общая!N184</f>
        <v>оперативно-ремонтный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ООО «Группа Теплолюкс»</v>
      </c>
      <c r="D196" s="6" t="str">
        <f>CONCATENATE([2]Общая!G185," ",[2]Общая!H185," ",[2]Общая!I185," 
", [2]Общая!K185," ",[2]Общая!L185)</f>
        <v>Филиппов Александр Олегович 
Менеджер по товародвижению 3</v>
      </c>
      <c r="E196" s="7" t="str">
        <f>[2]Общая!M185</f>
        <v>внеочередная</v>
      </c>
      <c r="F196" s="7" t="str">
        <f>[2]Общая!R185</f>
        <v>II  до 1000 В</v>
      </c>
      <c r="G196" s="7" t="str">
        <f>[2]Общая!N185</f>
        <v>ремонтный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ООО «Груп Атлантик Теплолюкс»</v>
      </c>
      <c r="D197" s="6" t="str">
        <f>CONCATENATE([2]Общая!G186," ",[2]Общая!H186," ",[2]Общая!I186," 
", [2]Общая!K186," ",[2]Общая!L186)</f>
        <v>Юничев Александр  Викторович 
Мастер участка 3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административно-технический персонал, непосредственно организующий работы в электроустановках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ООО «Груп Атлантик Теплолюкс»</v>
      </c>
      <c r="D198" s="6" t="str">
        <f>CONCATENATE([2]Общая!G187," ",[2]Общая!H187," ",[2]Общая!I187," 
", [2]Общая!K187," ",[2]Общая!L187)</f>
        <v>Плотников Олег Николаевич 
Главный энергетик 8</v>
      </c>
      <c r="E198" s="7" t="str">
        <f>[2]Общая!M187</f>
        <v>очередная</v>
      </c>
      <c r="F198" s="7" t="str">
        <f>[2]Общая!R187</f>
        <v>V до и выше 1000 В</v>
      </c>
      <c r="G198" s="7" t="str">
        <f>[2]Общая!N187</f>
        <v>административно-технический персонал, непосредственно организующий работы в электроустановках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ООО «Груп Атлантик Теплолюкс»</v>
      </c>
      <c r="D199" s="6" t="str">
        <f>CONCATENATE([2]Общая!G188," ",[2]Общая!H188," ",[2]Общая!I188," 
", [2]Общая!K188," ",[2]Общая!L188)</f>
        <v>Будщкин Антон Боричсович 
Начальник и спытательного центра 2</v>
      </c>
      <c r="E199" s="7" t="str">
        <f>[2]Общая!M188</f>
        <v>очередная</v>
      </c>
      <c r="F199" s="7" t="str">
        <f>[2]Общая!R188</f>
        <v>V до и выше 1000 В</v>
      </c>
      <c r="G199" s="7" t="str">
        <f>[2]Общая!N188</f>
        <v>административно-технический персонал, непосредственно организующий работы в электроустановках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ООО "Каменный век"</v>
      </c>
      <c r="D200" s="6" t="str">
        <f>CONCATENATE([2]Общая!G189," ",[2]Общая!H189," ",[2]Общая!I189," 
", [2]Общая!K189," ",[2]Общая!L189)</f>
        <v>Кожевников  Вадим Анатольевич 
Начальник электроцеха 18 лет</v>
      </c>
      <c r="E200" s="7" t="str">
        <f>[2]Общая!M189</f>
        <v>очередная</v>
      </c>
      <c r="F200" s="7" t="str">
        <f>[2]Общая!R189</f>
        <v>V до и выше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"Каменный век"</v>
      </c>
      <c r="D201" s="6" t="str">
        <f>CONCATENATE([2]Общая!G190," ",[2]Общая!H190," ",[2]Общая!I190," 
", [2]Общая!K190," ",[2]Общая!L190)</f>
        <v>Лукашенко Виталий Николаевич 
Зам. Главного энергетика 2 года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"Дестек"</v>
      </c>
      <c r="D202" s="6" t="str">
        <f>CONCATENATE([2]Общая!G191," ",[2]Общая!H191," ",[2]Общая!I191," 
", [2]Общая!K191," ",[2]Общая!L191)</f>
        <v>Прокофьев  Алексей Аркадьевич 
инженер по ремонту  2</v>
      </c>
      <c r="E202" s="7" t="str">
        <f>[2]Общая!M191</f>
        <v>очередная</v>
      </c>
      <c r="F202" s="7" t="str">
        <f>[2]Общая!R191</f>
        <v xml:space="preserve">  IV до и выше 1000 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"РЭС"</v>
      </c>
      <c r="D203" s="6" t="str">
        <f>CONCATENATE([2]Общая!G192," ",[2]Общая!H192," ",[2]Общая!I192," 
", [2]Общая!K192," ",[2]Общая!L192)</f>
        <v>Зинюс Александр Александрасович 
инженер по охране труда и промышленной безопасности 3 года</v>
      </c>
      <c r="E203" s="7" t="str">
        <f>[2]Общая!M192</f>
        <v>очередная</v>
      </c>
      <c r="F203" s="7" t="str">
        <f>[2]Общая!R192</f>
        <v>IV до и выше 1000 В</v>
      </c>
      <c r="G203" s="7" t="str">
        <f>[2]Общая!N192</f>
        <v>специалист по охране труда, контролирующий электроустановки</v>
      </c>
      <c r="H203" s="15" t="str">
        <f>[2]Общая!S192</f>
        <v>ПТЭЭСиС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МГУУ Правительства Москвы, Унимверситет Правительства Москвы</v>
      </c>
      <c r="D204" s="6" t="str">
        <f>CONCATENATE([2]Общая!G193," ",[2]Общая!H193," ",[2]Общая!I193," 
", [2]Общая!K193," ",[2]Общая!L193)</f>
        <v>Антимонов Александр Викторович 
инженер  технической эксплуатации 1,5 лет</v>
      </c>
      <c r="E204" s="7" t="str">
        <f>[2]Общая!M193</f>
        <v>внеочередная</v>
      </c>
      <c r="F204" s="7" t="str">
        <f>[2]Общая!R193</f>
        <v>III до 1000 В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ООО "Гранит"</v>
      </c>
      <c r="D205" s="6" t="str">
        <f>CONCATENATE([2]Общая!G194," ",[2]Общая!H194," ",[2]Общая!I194," 
", [2]Общая!K194," ",[2]Общая!L194)</f>
        <v>Лебедев Евгений Леонидович 
Монтажник СТС и О 6 р. 14 лет</v>
      </c>
      <c r="E205" s="7" t="str">
        <f>[2]Общая!M194</f>
        <v xml:space="preserve">очередная </v>
      </c>
      <c r="F205" s="7"/>
      <c r="G205" s="7" t="str">
        <f>[2]Общая!N194</f>
        <v>оперативно-ремонтный персонал</v>
      </c>
      <c r="H205" s="15" t="str">
        <f>[2]Общая!S194</f>
        <v>ПТЭТЭ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АО "КНИИМ"</v>
      </c>
      <c r="D206" s="6" t="str">
        <f>CONCATENATE([2]Общая!G195," ",[2]Общая!H195," ",[2]Общая!I195," 
", [2]Общая!K195," ",[2]Общая!L195)</f>
        <v>Шамонин Владимир  Викторович 
Начальник лаборатории   №181 научно-исследовательского конструкторского отдела №18 12</v>
      </c>
      <c r="E206" s="7" t="str">
        <f>[2]Общая!M195</f>
        <v>очередная</v>
      </c>
      <c r="F206" s="7" t="str">
        <f>[2]Общая!R195</f>
        <v>IV до и выше 1000 В</v>
      </c>
      <c r="G206" s="7" t="str">
        <f>[2]Общая!N195</f>
        <v>административно-технический персонал</v>
      </c>
      <c r="H206" s="15" t="str">
        <f>[2]Общая!S195</f>
        <v>ПТЭЭПЭЭ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АО "КНИИМ"</v>
      </c>
      <c r="D207" s="6" t="str">
        <f>CONCATENATE([2]Общая!G196," ",[2]Общая!H196," ",[2]Общая!I196," 
", [2]Общая!K196," ",[2]Общая!L196)</f>
        <v>Шиганов Дмитрий Витальевич 
Заместитель начальника производства по техническому обслуживанию и обеспечению опытного промышленного производства спецхимии 2</v>
      </c>
      <c r="E207" s="7" t="str">
        <f>[2]Общая!M196</f>
        <v>очередная</v>
      </c>
      <c r="F207" s="7" t="str">
        <f>[2]Общая!R196</f>
        <v>IV до и выше 1000 В</v>
      </c>
      <c r="G207" s="7" t="str">
        <f>[2]Общая!N196</f>
        <v>административно-технический персонал</v>
      </c>
      <c r="H207" s="15" t="str">
        <f>[2]Общая!S196</f>
        <v>ПТЭЭПЭЭ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АО "КНИИМ"</v>
      </c>
      <c r="D208" s="6" t="str">
        <f>CONCATENATE([2]Общая!G197," ",[2]Общая!H197," ",[2]Общая!I197," 
", [2]Общая!K197," ",[2]Общая!L197)</f>
        <v>Захаров Владимир  Владимирович 
Старший мастер производственного участка  отдела главного механика и энергетика _</v>
      </c>
      <c r="E208" s="7" t="str">
        <f>[2]Общая!M197</f>
        <v>внеочередная</v>
      </c>
      <c r="F208" s="7" t="str">
        <f>[2]Общая!R197</f>
        <v>II  до и выше  1000В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ООО "СНБ ИНВЕСТ"</v>
      </c>
      <c r="D209" s="6" t="str">
        <f>CONCATENATE([2]Общая!G198," ",[2]Общая!H198," ",[2]Общая!I198," 
", [2]Общая!K198," ",[2]Общая!L198)</f>
        <v>Цвигун Андрей Викторович 
Слесарь КИП и А 16 лет 11 мес</v>
      </c>
      <c r="E209" s="7" t="str">
        <f>[2]Общая!M198</f>
        <v>очередная</v>
      </c>
      <c r="F209" s="7"/>
      <c r="G209" s="7" t="str">
        <f>[2]Общая!N198</f>
        <v>оперативно-ремонтный персонал</v>
      </c>
      <c r="H209" s="15" t="str">
        <f>[2]Общая!S198</f>
        <v>ПТЭТЭ</v>
      </c>
      <c r="I209" s="8">
        <f>[2]Общая!V198</f>
        <v>0.5625</v>
      </c>
    </row>
    <row r="210" spans="2:9" s="3" customFormat="1" ht="100.5" customHeight="1" x14ac:dyDescent="0.25">
      <c r="B210" s="2">
        <v>196</v>
      </c>
      <c r="C210" s="5" t="str">
        <f>[2]Общая!E199</f>
        <v>ООО "СНБ ИНВЕСТ"</v>
      </c>
      <c r="D210" s="6" t="str">
        <f>CONCATENATE([2]Общая!G199," ",[2]Общая!H199," ",[2]Общая!I199," 
", [2]Общая!K199," ",[2]Общая!L199)</f>
        <v>Ильинский Борис Николаевич 
Главный энергетик 10 лет 4 мес</v>
      </c>
      <c r="E210" s="7" t="str">
        <f>[2]Общая!M199</f>
        <v>очередная</v>
      </c>
      <c r="F210" s="7" t="str">
        <f>[2]Общая!R199</f>
        <v>V до  и выше 1000 В</v>
      </c>
      <c r="G210" s="7" t="str">
        <f>[2]Общая!N199</f>
        <v>административно-технический персонал</v>
      </c>
      <c r="H210" s="15" t="str">
        <f>[2]Общая!S199</f>
        <v>ПТЭЭПЭЭ</v>
      </c>
      <c r="I210" s="8">
        <f>[2]Общая!V199</f>
        <v>0.5625</v>
      </c>
    </row>
    <row r="211" spans="2:9" s="3" customFormat="1" ht="100.5" customHeight="1" x14ac:dyDescent="0.25">
      <c r="B211" s="2">
        <v>197</v>
      </c>
      <c r="C211" s="5" t="str">
        <f>[2]Общая!E200</f>
        <v>ООО "ГанцГрунд"</v>
      </c>
      <c r="D211" s="6" t="str">
        <f>CONCATENATE([2]Общая!G200," ",[2]Общая!H200," ",[2]Общая!I200," 
", [2]Общая!K200," ",[2]Общая!L200)</f>
        <v>Вернигоров  Андрей  Николаевич 
Директор по сервису и производству 5 месяц</v>
      </c>
      <c r="E211" s="7" t="str">
        <f>[2]Общая!M200</f>
        <v>первичная</v>
      </c>
      <c r="F211" s="7" t="str">
        <f>[2]Общая!R200</f>
        <v>II до 1000 В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0.5625</v>
      </c>
    </row>
    <row r="212" spans="2:9" s="3" customFormat="1" ht="100.5" customHeight="1" x14ac:dyDescent="0.25">
      <c r="B212" s="2">
        <v>198</v>
      </c>
      <c r="C212" s="5" t="str">
        <f>[2]Общая!E201</f>
        <v>ООО "ГанцГрунд"</v>
      </c>
      <c r="D212" s="6" t="str">
        <f>CONCATENATE([2]Общая!G201," ",[2]Общая!H201," ",[2]Общая!I201," 
", [2]Общая!K201," ",[2]Общая!L201)</f>
        <v>Мельников  Дмитрий  Сергеевич 
Генеральный директор 1 год 6 мес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"ПТБИНК"</v>
      </c>
      <c r="D213" s="6" t="str">
        <f>CONCATENATE([2]Общая!G202," ",[2]Общая!H202," ",[2]Общая!I202," 
", [2]Общая!K202," ",[2]Общая!L202)</f>
        <v xml:space="preserve">Рыбаков Александр Сергеевич 
Генеральный директор </v>
      </c>
      <c r="E213" s="7" t="str">
        <f>[2]Общая!M202</f>
        <v>внеочередная</v>
      </c>
      <c r="F213" s="7" t="str">
        <f>[2]Общая!R202</f>
        <v>III до и выше 1000 В</v>
      </c>
      <c r="G213" s="7" t="str">
        <f>[2]Общая!N202</f>
        <v>административно-технический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"ПТБИНК"</v>
      </c>
      <c r="D214" s="6" t="str">
        <f>CONCATENATE([2]Общая!G203," ",[2]Общая!H203," ",[2]Общая!I203," 
", [2]Общая!K203," ",[2]Общая!L203)</f>
        <v xml:space="preserve">Харитонов Дмитрий Андреевич 
Коммерческий директор </v>
      </c>
      <c r="E214" s="7" t="str">
        <f>[2]Общая!M203</f>
        <v>внеочередная</v>
      </c>
      <c r="F214" s="7" t="str">
        <f>[2]Общая!R203</f>
        <v>II до 1000 В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"ПТБИНК"</v>
      </c>
      <c r="D215" s="6" t="str">
        <f>CONCATENATE([2]Общая!G204," ",[2]Общая!H204," ",[2]Общая!I204," 
", [2]Общая!K204," ",[2]Общая!L204)</f>
        <v xml:space="preserve">Ольхов Даниил Николаевич 
Инженер КИПиА </v>
      </c>
      <c r="E215" s="7" t="str">
        <f>[2]Общая!M204</f>
        <v>первичная</v>
      </c>
      <c r="F215" s="7" t="str">
        <f>[2]Общая!R204</f>
        <v>II до 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ООО "ПТБИНК"</v>
      </c>
      <c r="D216" s="6" t="str">
        <f>CONCATENATE([2]Общая!G205," ",[2]Общая!H205," ",[2]Общая!I205," 
", [2]Общая!K205," ",[2]Общая!L205)</f>
        <v xml:space="preserve">Романов Алексей Владимирович 
Технический директор </v>
      </c>
      <c r="E216" s="7" t="str">
        <f>[2]Общая!M205</f>
        <v>внеочередная</v>
      </c>
      <c r="F216" s="7" t="str">
        <f>[2]Общая!R205</f>
        <v>II до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ООО "НПО Петровакс Фарм"</v>
      </c>
      <c r="D217" s="6" t="str">
        <f>CONCATENATE([2]Общая!G206," ",[2]Общая!H206," ",[2]Общая!I206," 
", [2]Общая!K206," ",[2]Общая!L206)</f>
        <v>Сафонов Роман Николаевич 
Главный энергетик 1 год и 3 месяца</v>
      </c>
      <c r="E217" s="7" t="str">
        <f>[2]Общая!M206</f>
        <v>очередная</v>
      </c>
      <c r="F217" s="7"/>
      <c r="G217" s="7" t="str">
        <f>[2]Общая!N206</f>
        <v>управленческий персонал</v>
      </c>
      <c r="H217" s="15" t="str">
        <f>[2]Общая!S206</f>
        <v>ПТЭТЭ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"НПО Петровакс Фарм"</v>
      </c>
      <c r="D218" s="6" t="str">
        <f>CONCATENATE([2]Общая!G207," ",[2]Общая!H207," ",[2]Общая!I207," 
", [2]Общая!K207," ",[2]Общая!L207)</f>
        <v>Антропов Егор Владимирович 
Начальник участка 1 год и 3 месяца</v>
      </c>
      <c r="E218" s="7" t="str">
        <f>[2]Общая!M207</f>
        <v>очередная</v>
      </c>
      <c r="F218" s="7"/>
      <c r="G218" s="7" t="str">
        <f>[2]Общая!N207</f>
        <v>специалист</v>
      </c>
      <c r="H218" s="15" t="str">
        <f>[2]Общая!S207</f>
        <v>ПТЭТЭ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"НПО Петровакс Фарм"</v>
      </c>
      <c r="D219" s="6" t="str">
        <f>CONCATENATE([2]Общая!G208," ",[2]Общая!H208," ",[2]Общая!I208," 
", [2]Общая!K208," ",[2]Общая!L208)</f>
        <v>Соловьев Илья Викторович 
Начальник участка  3 года и 11 месяцев</v>
      </c>
      <c r="E219" s="7" t="str">
        <f>[2]Общая!M208</f>
        <v>очередная</v>
      </c>
      <c r="F219" s="7"/>
      <c r="G219" s="7" t="str">
        <f>[2]Общая!N208</f>
        <v>специалист</v>
      </c>
      <c r="H219" s="15" t="str">
        <f>[2]Общая!S208</f>
        <v>ПТЭТЭ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"СПЕЦИАЛИСТ"</v>
      </c>
      <c r="D220" s="6" t="str">
        <f>CONCATENATE([2]Общая!G209," ",[2]Общая!H209," ",[2]Общая!I209," 
", [2]Общая!K209," ",[2]Общая!L209)</f>
        <v>Казыханов Руслан Габитович 
Прораб 2 года</v>
      </c>
      <c r="E220" s="7" t="str">
        <f>[2]Общая!M209</f>
        <v>первичная</v>
      </c>
      <c r="F220" s="7" t="str">
        <f>[2]Общая!R209</f>
        <v>II группа до 1000 В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ИП Никишин А.Н.</v>
      </c>
      <c r="D221" s="6" t="str">
        <f>CONCATENATE([2]Общая!G210," ",[2]Общая!H210," ",[2]Общая!I210," 
", [2]Общая!K210," ",[2]Общая!L210)</f>
        <v>Решетов Владимир Иванович 
Энергетик с 05.11.2025</v>
      </c>
      <c r="E221" s="7" t="str">
        <f>[2]Общая!M210</f>
        <v>первичная</v>
      </c>
      <c r="F221" s="7" t="str">
        <f>[2]Общая!R210</f>
        <v>IV до 1000 В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АО «Аэромар»</v>
      </c>
      <c r="D222" s="6" t="str">
        <f>CONCATENATE([2]Общая!G211," ",[2]Общая!H211," ",[2]Общая!I211," 
", [2]Общая!K211," ",[2]Общая!L211)</f>
        <v>Николаев Александр Геннадьевич 
Начальник отдела охраны труда 6 лет</v>
      </c>
      <c r="E222" s="7" t="str">
        <f>[2]Общая!M211</f>
        <v>внеочередная</v>
      </c>
      <c r="F222" s="7" t="str">
        <f>[2]Общая!R211</f>
        <v>IV до 1000 В</v>
      </c>
      <c r="G222" s="7" t="str">
        <f>[2]Общая!N211</f>
        <v>специалист по охране труда, контролирующий электроустановки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АО «Аэромар»</v>
      </c>
      <c r="D223" s="6" t="str">
        <f>CONCATENATE([2]Общая!G212," ",[2]Общая!H212," ",[2]Общая!I212," 
", [2]Общая!K212," ",[2]Общая!L212)</f>
        <v>Климашевский Сергей Ильич 
заместитель главного инженера по эксплуатации и ремонту сантехнического и теплотехнического оборудования, котельной, прачечной и арендных помещений 1 год</v>
      </c>
      <c r="E223" s="7" t="str">
        <f>[2]Общая!M212</f>
        <v>внеочередная</v>
      </c>
      <c r="F223" s="7" t="str">
        <f>[2]Общая!R212</f>
        <v>IV до 1000 В</v>
      </c>
      <c r="G223" s="7" t="str">
        <f>[2]Общая!N212</f>
        <v>административно-технический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ИП Степанов Александр Михайлович</v>
      </c>
      <c r="D224" s="6" t="str">
        <f>CONCATENATE([2]Общая!G213," ",[2]Общая!H213," ",[2]Общая!I213," 
", [2]Общая!K213," ",[2]Общая!L213)</f>
        <v xml:space="preserve">Ишмаков Станислав Харисович 
Электрик </v>
      </c>
      <c r="E224" s="7" t="str">
        <f>[2]Общая!M213</f>
        <v>Очередная</v>
      </c>
      <c r="F224" s="7" t="str">
        <f>[2]Общая!R213</f>
        <v>III до и выше 1000 В</v>
      </c>
      <c r="G224" s="7" t="str">
        <f>[2]Общая!N213</f>
        <v>административно-технический персонал</v>
      </c>
      <c r="H224" s="15" t="str">
        <f>[2]Общая!S213</f>
        <v>ПТЭЭПЭЭ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АО «Мытищинская теплосеть»</v>
      </c>
      <c r="D225" s="6" t="str">
        <f>CONCATENATE([2]Общая!G214," ",[2]Общая!H214," ",[2]Общая!I214," 
", [2]Общая!K214," ",[2]Общая!L214)</f>
        <v>Москвин Илья Владимирович 
Зам.главного энергетика 7л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административно-технческий персонал, с правом испытния оборудования повышенным напряжением</v>
      </c>
      <c r="H225" s="15" t="str">
        <f>[2]Общая!S214</f>
        <v>ПТЭЭПЭЭ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"Атлас"</v>
      </c>
      <c r="D226" s="6" t="str">
        <f>CONCATENATE([2]Общая!G215," ",[2]Общая!H215," ",[2]Общая!I215," 
", [2]Общая!K215," ",[2]Общая!L215)</f>
        <v>Лебедев Максим Александрович 
главный энергетик 2 года</v>
      </c>
      <c r="E226" s="7" t="str">
        <f>[2]Общая!M215</f>
        <v>внеочередная</v>
      </c>
      <c r="F226" s="7" t="str">
        <f>[2]Общая!R215</f>
        <v>V гр. до и выше 1000 В</v>
      </c>
      <c r="G226" s="7" t="str">
        <f>[2]Общая!N215</f>
        <v>административно-технический персонал</v>
      </c>
      <c r="H226" s="15" t="str">
        <f>[2]Общая!S215</f>
        <v>ПТЭЭПЭЭ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ООО "Атлас"</v>
      </c>
      <c r="D227" s="6" t="str">
        <f>CONCATENATE([2]Общая!G216," ",[2]Общая!H216," ",[2]Общая!I216," 
", [2]Общая!K216," ",[2]Общая!L216)</f>
        <v>Левкович Александр Валерьевич 
электромонтер по ремонту и обслуживанию электрооборудования 3 года</v>
      </c>
      <c r="E227" s="7" t="str">
        <f>[2]Общая!M216</f>
        <v>внеочередная</v>
      </c>
      <c r="F227" s="7" t="str">
        <f>[2]Общая!R216</f>
        <v>IV гр. до  1000 В</v>
      </c>
      <c r="G227" s="7" t="str">
        <f>[2]Общая!N216</f>
        <v>оперативно-ремонтный персонал</v>
      </c>
      <c r="H227" s="15" t="str">
        <f>[2]Общая!S216</f>
        <v>ПТЭЭПЭЭ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ООО "Атлас"</v>
      </c>
      <c r="D228" s="6" t="str">
        <f>CONCATENATE([2]Общая!G217," ",[2]Общая!H217," ",[2]Общая!I217," 
", [2]Общая!K217," ",[2]Общая!L217)</f>
        <v>Матюха   Павел  Иванович 
электромонтер по ремонту и обслуживанию электрооборудования 5 лет</v>
      </c>
      <c r="E228" s="7" t="str">
        <f>[2]Общая!M217</f>
        <v>внеочередная</v>
      </c>
      <c r="F228" s="7" t="str">
        <f>[2]Общая!R217</f>
        <v>IV гр. до  1000 В</v>
      </c>
      <c r="G228" s="7" t="str">
        <f>[2]Общая!N217</f>
        <v>оперативно-ремонтный персонал</v>
      </c>
      <c r="H228" s="15" t="str">
        <f>[2]Общая!S217</f>
        <v>ПТЭЭПЭЭ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АО «Высота»</v>
      </c>
      <c r="D229" s="6" t="str">
        <f>CONCATENATE([2]Общая!G218," ",[2]Общая!H218," ",[2]Общая!I218," 
", [2]Общая!K218," ",[2]Общая!L218)</f>
        <v>Савенкова Елизавета Маратовна 
администратор 1</v>
      </c>
      <c r="E229" s="7" t="str">
        <f>[2]Общая!M218</f>
        <v>первичная</v>
      </c>
      <c r="F229" s="7" t="str">
        <f>[2]Общая!R218</f>
        <v>II до  1000 В</v>
      </c>
      <c r="G229" s="7" t="str">
        <f>[2]Общая!N218</f>
        <v>административно-технический персонал</v>
      </c>
      <c r="H229" s="15" t="str">
        <f>[2]Общая!S218</f>
        <v>ПТЭЭПЭЭ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Индивидуальный предприниматель Брыкин Алексей Юрьевич</v>
      </c>
      <c r="D230" s="6" t="str">
        <f>CONCATENATE([2]Общая!G219," ",[2]Общая!H219," ",[2]Общая!I219," 
", [2]Общая!K219," ",[2]Общая!L219)</f>
        <v>Брыкин  Алексей  Юрьевич 
Индивидуальный предприниматель 8 лет</v>
      </c>
      <c r="E230" s="7" t="str">
        <f>[2]Общая!M219</f>
        <v>очередная</v>
      </c>
      <c r="F230" s="7" t="str">
        <f>[2]Общая!R219</f>
        <v>IV до 1000 В</v>
      </c>
      <c r="G230" s="7" t="str">
        <f>[2]Общая!N219</f>
        <v>административно-технический персонал</v>
      </c>
      <c r="H230" s="15" t="str">
        <f>[2]Общая!S219</f>
        <v>ПТЭЭПЭЭ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МАУ "Пушкинская электросеть"</v>
      </c>
      <c r="D231" s="6" t="str">
        <f>CONCATENATE([2]Общая!G220," ",[2]Общая!H220," ",[2]Общая!I220," 
", [2]Общая!K220," ",[2]Общая!L220)</f>
        <v xml:space="preserve"> Умникова  Ульяна Сергеевна 
мастер  1год</v>
      </c>
      <c r="E231" s="7" t="str">
        <f>[2]Общая!M220</f>
        <v>очередная</v>
      </c>
      <c r="F231" s="7" t="str">
        <f>[2]Общая!R220</f>
        <v>V до и выше 1000 В</v>
      </c>
      <c r="G231" s="7" t="str">
        <f>[2]Общая!N220</f>
        <v>административно-технческий персонал, с правом испытния оборудования повышенным напряжением</v>
      </c>
      <c r="H231" s="15" t="str">
        <f>[2]Общая!S220</f>
        <v>ПТЭЭСиС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"Газпром теплоэнерго МО"</v>
      </c>
      <c r="D232" s="6" t="str">
        <f>CONCATENATE([2]Общая!G221," ",[2]Общая!H221," ",[2]Общая!I221," 
", [2]Общая!K221," ",[2]Общая!L221)</f>
        <v>Финогенов  Владимир Васильевич 
начальник района теплоснабжения 6л4м</v>
      </c>
      <c r="E232" s="7" t="str">
        <f>[2]Общая!M221</f>
        <v>очередная</v>
      </c>
      <c r="F232" s="7" t="str">
        <f>[2]Общая!R221</f>
        <v>IV до и выше 1000 В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[2]Общая!E222</f>
        <v>ООО "Газпром теплоэнерго МО"</v>
      </c>
      <c r="D233" s="6" t="str">
        <f>CONCATENATE([2]Общая!G222," ",[2]Общая!H222," ",[2]Общая!I222," 
", [2]Общая!K222," ",[2]Общая!L222)</f>
        <v>Юмагулова Елена  Юрьевна 
начальник района теплоснабжения 6л4м</v>
      </c>
      <c r="E233" s="7" t="str">
        <f>[2]Общая!M222</f>
        <v>очередная</v>
      </c>
      <c r="F233" s="7" t="str">
        <f>[2]Общая!R222</f>
        <v>IV до и выше 1000 В</v>
      </c>
      <c r="G233" s="7" t="str">
        <f>[2]Общая!N222</f>
        <v>административно-технический персонал</v>
      </c>
      <c r="H233" s="15" t="str">
        <f>[2]Общая!S222</f>
        <v>ПТЭЭПЭЭ</v>
      </c>
      <c r="I233" s="8">
        <f>[2]Общая!V222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[2]Общая!E223</f>
        <v>ООО "Газпром теплоэнерго МО"</v>
      </c>
      <c r="D234" s="6" t="str">
        <f>CONCATENATE([2]Общая!G223," ",[2]Общая!H223," ",[2]Общая!I223," 
", [2]Общая!K223," ",[2]Общая!L223)</f>
        <v>Баженов Илья Вячеславович 
начальник участка 5л5м</v>
      </c>
      <c r="E234" s="7" t="str">
        <f>[2]Общая!M223</f>
        <v>очередная</v>
      </c>
      <c r="F234" s="7" t="str">
        <f>[2]Общая!R223</f>
        <v>IV до и выше 1000 В</v>
      </c>
      <c r="G234" s="7" t="str">
        <f>[2]Общая!N223</f>
        <v>административно-технический персонал</v>
      </c>
      <c r="H234" s="15" t="str">
        <f>[2]Общая!S223</f>
        <v>ПТЭЭПЭЭ</v>
      </c>
      <c r="I234" s="8">
        <f>[2]Общая!V223</f>
        <v>0.58333333333333304</v>
      </c>
    </row>
    <row r="235" spans="2:9" s="3" customFormat="1" ht="108" customHeight="1" x14ac:dyDescent="0.25">
      <c r="B235" s="2">
        <v>221</v>
      </c>
      <c r="C235" s="5" t="str">
        <f>[2]Общая!E224</f>
        <v>ООО "АВРОРА КАПИТАЛ"</v>
      </c>
      <c r="D235" s="6" t="str">
        <f>CONCATENATE([2]Общая!G224," ",[2]Общая!H224," ",[2]Общая!I224," 
", [2]Общая!K224," ",[2]Общая!L224)</f>
        <v>Машков Александр Михайлович 
Электромонтер по ремонту и обслуживанию электрооборудования 9</v>
      </c>
      <c r="E235" s="7" t="str">
        <f>[2]Общая!M224</f>
        <v>внеочередная</v>
      </c>
      <c r="F235" s="7" t="str">
        <f>[2]Общая!R224</f>
        <v>IV до и выше 1000 В</v>
      </c>
      <c r="G235" s="7" t="str">
        <f>[2]Общая!N224</f>
        <v>оперативно-ремонтный персонал</v>
      </c>
      <c r="H235" s="15" t="str">
        <f>[2]Общая!S224</f>
        <v>ПТЭЭПЭЭ</v>
      </c>
      <c r="I235" s="8">
        <f>[2]Общая!V224</f>
        <v>0.58333333333333304</v>
      </c>
    </row>
    <row r="236" spans="2:9" s="3" customFormat="1" ht="108" customHeight="1" x14ac:dyDescent="0.25">
      <c r="B236" s="2">
        <v>222</v>
      </c>
      <c r="C236" s="5" t="str">
        <f>[2]Общая!E225</f>
        <v>ООО "СКБ СГО"</v>
      </c>
      <c r="D236" s="6" t="str">
        <f>CONCATENATE([2]Общая!G225," ",[2]Общая!H225," ",[2]Общая!I225," 
", [2]Общая!K225," ",[2]Общая!L225)</f>
        <v>Елимов Алексей Васильевич 
электромонтер 1 год</v>
      </c>
      <c r="E236" s="7" t="str">
        <f>[2]Общая!M225</f>
        <v>первичная</v>
      </c>
      <c r="F236" s="7" t="str">
        <f>[2]Общая!R225</f>
        <v>II гр. до 1000 В</v>
      </c>
      <c r="G236" s="7" t="str">
        <f>[2]Общая!N225</f>
        <v>оперативно-ремонтный персонал</v>
      </c>
      <c r="H236" s="15" t="str">
        <f>[2]Общая!S225</f>
        <v>ПТЭЭПЭЭ</v>
      </c>
      <c r="I236" s="8">
        <f>[2]Общая!V225</f>
        <v>0.58333333333333304</v>
      </c>
    </row>
    <row r="237" spans="2:9" s="3" customFormat="1" ht="103.5" customHeight="1" x14ac:dyDescent="0.25">
      <c r="B237" s="2">
        <v>223</v>
      </c>
      <c r="C237" s="5" t="str">
        <f>[2]Общая!E226</f>
        <v>АО "КЦ" Филиал "Моссельпром"</v>
      </c>
      <c r="D237" s="6" t="str">
        <f>CONCATENATE([2]Общая!G226," ",[2]Общая!H226," ",[2]Общая!I226," 
", [2]Общая!K226," ",[2]Общая!L226)</f>
        <v>Морозов Александр Михайлович 
Инженер-электрик 2 года</v>
      </c>
      <c r="E237" s="7" t="str">
        <f>[2]Общая!M226</f>
        <v>внеочередная</v>
      </c>
      <c r="F237" s="7" t="str">
        <f>[2]Общая!R226</f>
        <v>IV до и выше 1000 В</v>
      </c>
      <c r="G237" s="7" t="str">
        <f>[2]Общая!N226</f>
        <v>оперативно-ремонтный персонал</v>
      </c>
      <c r="H237" s="15" t="str">
        <f>[2]Общая!S226</f>
        <v>ПТЭЭПЭЭ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АО "КЦ" Филиал "Моссельпром"</v>
      </c>
      <c r="D238" s="6" t="str">
        <f>CONCATENATE([2]Общая!G227," ",[2]Общая!H227," ",[2]Общая!I227," 
", [2]Общая!K227," ",[2]Общая!L227)</f>
        <v>Борщев Евгений Юрьевич 
Старший инженер-энергетик 1 год</v>
      </c>
      <c r="E238" s="7" t="str">
        <f>[2]Общая!M227</f>
        <v>первичная</v>
      </c>
      <c r="F238" s="7" t="str">
        <f>[2]Общая!R227</f>
        <v>II группа до 1000 В</v>
      </c>
      <c r="G238" s="7" t="str">
        <f>[2]Общая!N227</f>
        <v>административно-технический персонал</v>
      </c>
      <c r="H238" s="15" t="str">
        <f>[2]Общая!S227</f>
        <v>ПТЭЭПЭЭ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АО "КЦ" Филиал "Моссельпром"</v>
      </c>
      <c r="D239" s="6" t="str">
        <f>CONCATENATE([2]Общая!G228," ",[2]Общая!H228," ",[2]Общая!I228," 
", [2]Общая!K228," ",[2]Общая!L228)</f>
        <v>Корнеев Илья Андреевич 
Главный энергетик 2 года</v>
      </c>
      <c r="E239" s="7" t="str">
        <f>[2]Общая!M228</f>
        <v>очередная</v>
      </c>
      <c r="F239" s="7" t="str">
        <f>[2]Общая!R228</f>
        <v>V до и выше 1000 В</v>
      </c>
      <c r="G239" s="7" t="str">
        <f>[2]Общая!N228</f>
        <v>административно-технический персонал</v>
      </c>
      <c r="H239" s="15" t="str">
        <f>[2]Общая!S228</f>
        <v>ПТЭЭПЭЭ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ООО "Миндрей Технолоджи Рус"</v>
      </c>
      <c r="D240" s="6" t="str">
        <f>CONCATENATE([2]Общая!G229," ",[2]Общая!H229," ",[2]Общая!I229," 
", [2]Общая!K229," ",[2]Общая!L229)</f>
        <v>Двинянинов Михаил Александрович 
Инженер 2 года</v>
      </c>
      <c r="E240" s="7" t="str">
        <f>[2]Общая!M229</f>
        <v>очередная</v>
      </c>
      <c r="F240" s="7"/>
      <c r="G240" s="7" t="str">
        <f>[2]Общая!N229</f>
        <v>руководящий работник эксплуатирующей организации</v>
      </c>
      <c r="H240" s="15" t="str">
        <f>[2]Общая!S229</f>
        <v>ПТЭТЭ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ГБПОУ МО "Красногорский колледж"</v>
      </c>
      <c r="D241" s="6" t="str">
        <f>CONCATENATE([2]Общая!G230," ",[2]Общая!H230," ",[2]Общая!I230," 
", [2]Общая!K230," ",[2]Общая!L230)</f>
        <v>Гончаров  Сергей Николаевич 
слесарь-лектрик по ремонту электрооборудования 5 лет.</v>
      </c>
      <c r="E241" s="7" t="str">
        <f>[2]Общая!M230</f>
        <v>первичная</v>
      </c>
      <c r="F241" s="7" t="str">
        <f>[2]Общая!R230</f>
        <v xml:space="preserve"> II до 1000 В</v>
      </c>
      <c r="G241" s="7" t="str">
        <f>[2]Общая!N230</f>
        <v>оперативно-ремонтный персонал</v>
      </c>
      <c r="H241" s="15" t="str">
        <f>[2]Общая!S230</f>
        <v>ПТЭЭПЭЭ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ГБПОУ МО "Красногорский колледж"</v>
      </c>
      <c r="D242" s="6" t="str">
        <f>CONCATENATE([2]Общая!G231," ",[2]Общая!H231," ",[2]Общая!I231," 
", [2]Общая!K231," ",[2]Общая!L231)</f>
        <v>Аксенов Геннадий Петрович 
слесарь-лектрик по ремонту электрооборудования 5 лет.</v>
      </c>
      <c r="E242" s="7" t="str">
        <f>[2]Общая!M231</f>
        <v>первичная</v>
      </c>
      <c r="F242" s="7" t="str">
        <f>[2]Общая!R231</f>
        <v xml:space="preserve"> II до 1000 В</v>
      </c>
      <c r="G242" s="7" t="str">
        <f>[2]Общая!N231</f>
        <v>оперативно-ремонтный персонал</v>
      </c>
      <c r="H242" s="15" t="str">
        <f>[2]Общая!S231</f>
        <v>ПТЭЭПЭЭ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МКАО "Ареал"</v>
      </c>
      <c r="D243" s="6" t="str">
        <f>CONCATENATE([2]Общая!G232," ",[2]Общая!H232," ",[2]Общая!I232," 
", [2]Общая!K232," ",[2]Общая!L232)</f>
        <v>Ларкин Евгений Николаевич 
Главный специавлист 9 лет</v>
      </c>
      <c r="E243" s="7" t="str">
        <f>[2]Общая!M232</f>
        <v>внеочередная</v>
      </c>
      <c r="F243" s="7" t="str">
        <f>[2]Общая!R232</f>
        <v>V до и выше 1000 В</v>
      </c>
      <c r="G243" s="7" t="str">
        <f>[2]Общая!N232</f>
        <v>административно-технический персонал</v>
      </c>
      <c r="H243" s="15" t="str">
        <f>[2]Общая!S232</f>
        <v>ПТЭЭПЭЭ</v>
      </c>
      <c r="I243" s="8">
        <f>[2]Общая!V232</f>
        <v>0.60416666666666696</v>
      </c>
    </row>
    <row r="244" spans="2:9" s="3" customFormat="1" ht="103.5" customHeight="1" x14ac:dyDescent="0.25">
      <c r="B244" s="2">
        <v>230</v>
      </c>
      <c r="C244" s="5" t="str">
        <f>[2]Общая!E233</f>
        <v>ООО «Взлет-МСК»</v>
      </c>
      <c r="D244" s="6" t="str">
        <f>CONCATENATE([2]Общая!G233," ",[2]Общая!H233," ",[2]Общая!I233," 
", [2]Общая!K233," ",[2]Общая!L233)</f>
        <v>Михальчук Андрей  Алексеевич 
Исполнительный директор 6 лет</v>
      </c>
      <c r="E244" s="7" t="str">
        <f>[2]Общая!M233</f>
        <v>первичная</v>
      </c>
      <c r="F244" s="7"/>
      <c r="G244" s="7" t="str">
        <f>[2]Общая!N233</f>
        <v>руководящий работник</v>
      </c>
      <c r="H244" s="15" t="str">
        <f>[2]Общая!S233</f>
        <v>ПТЭТЭ</v>
      </c>
      <c r="I244" s="8">
        <f>[2]Общая!V233</f>
        <v>0.60416666666666696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«Взлет-МСК»</v>
      </c>
      <c r="D245" s="6" t="str">
        <f>CONCATENATE([2]Общая!G234," ",[2]Общая!H234," ",[2]Общая!I234," 
", [2]Общая!K234," ",[2]Общая!L234)</f>
        <v>Самусев Николай Викторович 
Главный инженер 6 лет</v>
      </c>
      <c r="E245" s="7" t="str">
        <f>[2]Общая!M234</f>
        <v>первичная</v>
      </c>
      <c r="F245" s="7"/>
      <c r="G245" s="7" t="str">
        <f>[2]Общая!N234</f>
        <v>руководящий работник</v>
      </c>
      <c r="H245" s="15" t="str">
        <f>[2]Общая!S234</f>
        <v>ПТЭТЭ</v>
      </c>
      <c r="I245" s="8">
        <f>[2]Общая!V234</f>
        <v>0.60416666666666696</v>
      </c>
    </row>
    <row r="246" spans="2:9" s="3" customFormat="1" ht="91.5" customHeight="1" x14ac:dyDescent="0.25">
      <c r="B246" s="2">
        <v>232</v>
      </c>
      <c r="C246" s="5" t="str">
        <f>[2]Общая!E235</f>
        <v>ООО "Каменный век"</v>
      </c>
      <c r="D246" s="6" t="str">
        <f>CONCATENATE([2]Общая!G235," ",[2]Общая!H235," ",[2]Общая!I235," 
", [2]Общая!K235," ",[2]Общая!L235)</f>
        <v>Евстигнеев Роман Николаевич 
Главный инженер 21 лет</v>
      </c>
      <c r="E246" s="7" t="str">
        <f>[2]Общая!M235</f>
        <v>очередная</v>
      </c>
      <c r="F246" s="7" t="str">
        <f>[2]Общая!R235</f>
        <v>V группа до и выше 1000 В</v>
      </c>
      <c r="G246" s="7" t="str">
        <f>[2]Общая!N235</f>
        <v>административно-технический персонал</v>
      </c>
      <c r="H246" s="15" t="str">
        <f>[2]Общая!S235</f>
        <v>ПТЭЭПЭЭ</v>
      </c>
      <c r="I246" s="8">
        <f>[2]Общая!V235</f>
        <v>0.60416666666666696</v>
      </c>
    </row>
    <row r="247" spans="2:9" s="3" customFormat="1" ht="75" customHeight="1" x14ac:dyDescent="0.25">
      <c r="B247" s="2">
        <v>233</v>
      </c>
      <c r="C247" s="5" t="str">
        <f>[2]Общая!E236</f>
        <v>ООО "Каменный век"</v>
      </c>
      <c r="D247" s="6" t="str">
        <f>CONCATENATE([2]Общая!G236," ",[2]Общая!H236," ",[2]Общая!I236," 
", [2]Общая!K236," ",[2]Общая!L236)</f>
        <v>Егоров Денис Александрович 
Заместитель главного инженера 5 года</v>
      </c>
      <c r="E247" s="7" t="str">
        <f>[2]Общая!M236</f>
        <v>очередная</v>
      </c>
      <c r="F247" s="7" t="str">
        <f>[2]Общая!R236</f>
        <v>V группа до и выше 1000 В</v>
      </c>
      <c r="G247" s="7" t="str">
        <f>[2]Общая!N236</f>
        <v>административно-технический персонал</v>
      </c>
      <c r="H247" s="15" t="str">
        <f>[2]Общая!S236</f>
        <v>ПТЭЭПЭЭ</v>
      </c>
      <c r="I247" s="8">
        <f>[2]Общая!V236</f>
        <v>0.60416666666666696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"Каменный век"</v>
      </c>
      <c r="D248" s="6" t="str">
        <f>CONCATENATE([2]Общая!G237," ",[2]Общая!H237," ",[2]Общая!I237," 
", [2]Общая!K237," ",[2]Общая!L237)</f>
        <v>Евстигнеев Роман Николаевич 
Главный инженер 21 лет</v>
      </c>
      <c r="E248" s="7" t="str">
        <f>[2]Общая!M237</f>
        <v>очередная</v>
      </c>
      <c r="F248" s="7" t="str">
        <f>[2]Общая!R237</f>
        <v>V группа до и выше 1000 В</v>
      </c>
      <c r="G248" s="7" t="str">
        <f>[2]Общая!N237</f>
        <v>административно-технический персонал</v>
      </c>
      <c r="H248" s="15" t="str">
        <f>[2]Общая!S237</f>
        <v>ПТЭЭПЭЭ</v>
      </c>
      <c r="I248" s="8">
        <f>[2]Общая!V237</f>
        <v>0.60416666666666696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"Каменный век"</v>
      </c>
      <c r="D249" s="6" t="str">
        <f>CONCATENATE([2]Общая!G238," ",[2]Общая!H238," ",[2]Общая!I238," 
", [2]Общая!K238," ",[2]Общая!L238)</f>
        <v>Егоров Денис Александрович 
Заместитель главного инженера 5 года</v>
      </c>
      <c r="E249" s="7" t="str">
        <f>[2]Общая!M238</f>
        <v>очередная</v>
      </c>
      <c r="F249" s="7" t="str">
        <f>[2]Общая!R238</f>
        <v>V группа до и выше 1000 В</v>
      </c>
      <c r="G249" s="7" t="str">
        <f>[2]Общая!N238</f>
        <v>административно-технический персонал</v>
      </c>
      <c r="H249" s="15" t="str">
        <f>[2]Общая!S238</f>
        <v>ПТЭЭПЭЭ</v>
      </c>
      <c r="I249" s="8">
        <f>[2]Общая!V238</f>
        <v>0.60416666666666696</v>
      </c>
    </row>
    <row r="250" spans="2:9" s="3" customFormat="1" ht="80.099999999999994" customHeight="1" x14ac:dyDescent="0.25">
      <c r="B250" s="2">
        <v>236</v>
      </c>
      <c r="C250" s="5" t="str">
        <f>[2]Общая!E239</f>
        <v>АО «НТЦ «Горизонт»</v>
      </c>
      <c r="D250" s="6" t="str">
        <f>CONCATENATE([2]Общая!G239," ",[2]Общая!H239," ",[2]Общая!I239," 
", [2]Общая!K239," ",[2]Общая!L239)</f>
        <v>Новичков Алексей Николаевич 
Заместитель генерального директора – главный инженер 1 год</v>
      </c>
      <c r="E250" s="7" t="str">
        <f>[2]Общая!M239</f>
        <v>первичная</v>
      </c>
      <c r="F250" s="7" t="str">
        <f>[2]Общая!R239</f>
        <v>II гр. до 1000 В</v>
      </c>
      <c r="G250" s="7" t="str">
        <f>[2]Общая!N239</f>
        <v>административно-технический персонал</v>
      </c>
      <c r="H250" s="15" t="str">
        <f>[2]Общая!S239</f>
        <v>ПТЭЭПЭЭ</v>
      </c>
      <c r="I250" s="8">
        <f>[2]Общая!V239</f>
        <v>0.60416666666666696</v>
      </c>
    </row>
    <row r="251" spans="2:9" s="3" customFormat="1" ht="96" customHeight="1" x14ac:dyDescent="0.25">
      <c r="B251" s="2">
        <v>237</v>
      </c>
      <c r="C251" s="5" t="str">
        <f>[2]Общая!E240</f>
        <v>АО «НТЦ «Горизонт»</v>
      </c>
      <c r="D251" s="6" t="str">
        <f>CONCATENATE([2]Общая!G240," ",[2]Общая!H240," ",[2]Общая!I240," 
", [2]Общая!K240," ",[2]Общая!L240)</f>
        <v>Ефимочкин Иван Юрьевич 
Начальник производства 1 год</v>
      </c>
      <c r="E251" s="7" t="str">
        <f>[2]Общая!M240</f>
        <v>внеочередная</v>
      </c>
      <c r="F251" s="7" t="str">
        <f>[2]Общая!R240</f>
        <v>III гр. до 1000 В</v>
      </c>
      <c r="G251" s="7" t="str">
        <f>[2]Общая!N240</f>
        <v>административно-технический персонал</v>
      </c>
      <c r="H251" s="15" t="str">
        <f>[2]Общая!S240</f>
        <v>ПТЭЭПЭЭ</v>
      </c>
      <c r="I251" s="8">
        <f>[2]Общая!V240</f>
        <v>0.60416666666666696</v>
      </c>
    </row>
    <row r="252" spans="2:9" s="3" customFormat="1" ht="96" customHeight="1" x14ac:dyDescent="0.25">
      <c r="B252" s="2">
        <v>238</v>
      </c>
      <c r="C252" s="5" t="str">
        <f>[2]Общая!E241</f>
        <v>ООО "Немецкий дом Балашиха"</v>
      </c>
      <c r="D252" s="6" t="str">
        <f>CONCATENATE([2]Общая!G241," ",[2]Общая!H241," ",[2]Общая!I241," 
", [2]Общая!K241," ",[2]Общая!L241)</f>
        <v>Чалдышкин  Николай  Николаевич 
Электрик-диагност  6 лет</v>
      </c>
      <c r="E252" s="7" t="str">
        <f>[2]Общая!M241</f>
        <v>очередная</v>
      </c>
      <c r="F252" s="7" t="str">
        <f>[2]Общая!R241</f>
        <v>III до 1000В</v>
      </c>
      <c r="G252" s="7" t="str">
        <f>[2]Общая!N241</f>
        <v xml:space="preserve">оперативно-ремонтный персонал </v>
      </c>
      <c r="H252" s="15" t="str">
        <f>[2]Общая!S241</f>
        <v>ПТЭЭПЭЭ</v>
      </c>
      <c r="I252" s="8">
        <f>[2]Общая!V241</f>
        <v>0.625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 "Немецкий дом Балашиха"</v>
      </c>
      <c r="D253" s="6" t="str">
        <f>CONCATENATE([2]Общая!G242," ",[2]Общая!H242," ",[2]Общая!I242," 
", [2]Общая!K242," ",[2]Общая!L242)</f>
        <v>Паршенков  Денис  Андреевич 
Электрик-диагност  10 лет</v>
      </c>
      <c r="E253" s="7" t="str">
        <f>[2]Общая!M242</f>
        <v>очередная</v>
      </c>
      <c r="F253" s="7" t="str">
        <f>[2]Общая!R242</f>
        <v>III до 1000В</v>
      </c>
      <c r="G253" s="7" t="str">
        <f>[2]Общая!N242</f>
        <v xml:space="preserve">оперативно-ремонтный персонал </v>
      </c>
      <c r="H253" s="15" t="str">
        <f>[2]Общая!S242</f>
        <v>ПТЭЭПЭЭ</v>
      </c>
      <c r="I253" s="8">
        <f>[2]Общая!V242</f>
        <v>0.625</v>
      </c>
    </row>
    <row r="254" spans="2:9" s="3" customFormat="1" ht="99.75" customHeight="1" x14ac:dyDescent="0.25">
      <c r="B254" s="2">
        <v>240</v>
      </c>
      <c r="C254" s="5" t="str">
        <f>[2]Общая!E243</f>
        <v>МБУ "ЗВЁЗДНЫЙ"</v>
      </c>
      <c r="D254" s="6" t="str">
        <f>CONCATENATE([2]Общая!G243," ",[2]Общая!H243," ",[2]Общая!I243," 
", [2]Общая!K243," ",[2]Общая!L243)</f>
        <v>Бугреев Станислав Владимирович 
Директор 6 месяцев</v>
      </c>
      <c r="E254" s="7" t="str">
        <f>[2]Общая!M243</f>
        <v>первичная</v>
      </c>
      <c r="F254" s="7" t="str">
        <f>[2]Общая!R243</f>
        <v>II до 1000 В</v>
      </c>
      <c r="G254" s="7" t="str">
        <f>[2]Общая!N243</f>
        <v>административно-технический персонал</v>
      </c>
      <c r="H254" s="15" t="str">
        <f>[2]Общая!S243</f>
        <v>ПТЭЭПЭЭ</v>
      </c>
      <c r="I254" s="8">
        <f>[2]Общая!V243</f>
        <v>0.625</v>
      </c>
    </row>
    <row r="255" spans="2:9" s="3" customFormat="1" ht="96.75" customHeight="1" x14ac:dyDescent="0.25">
      <c r="B255" s="2">
        <v>241</v>
      </c>
      <c r="C255" s="5" t="str">
        <f>[2]Общая!E244</f>
        <v>МБУ "ЗВЁЗДНЫЙ"</v>
      </c>
      <c r="D255" s="6" t="str">
        <f>CONCATENATE([2]Общая!G244," ",[2]Общая!H244," ",[2]Общая!I244," 
", [2]Общая!K244," ",[2]Общая!L244)</f>
        <v>Морев Владимир Александрович 
Главный инженер 6 месяцев</v>
      </c>
      <c r="E255" s="7" t="str">
        <f>[2]Общая!M244</f>
        <v>первичная</v>
      </c>
      <c r="F255" s="7" t="str">
        <f>[2]Общая!R244</f>
        <v>II до 1000 В</v>
      </c>
      <c r="G255" s="7" t="str">
        <f>[2]Общая!N244</f>
        <v>административно-технический персонал</v>
      </c>
      <c r="H255" s="15" t="str">
        <f>[2]Общая!S244</f>
        <v>ПТЭЭПЭЭ</v>
      </c>
      <c r="I255" s="8">
        <f>[2]Общая!V244</f>
        <v>0.625</v>
      </c>
    </row>
    <row r="256" spans="2:9" s="3" customFormat="1" ht="93" customHeight="1" x14ac:dyDescent="0.25">
      <c r="B256" s="2">
        <v>242</v>
      </c>
      <c r="C256" s="5" t="str">
        <f>[2]Общая!E245</f>
        <v>ООО «Мелке»</v>
      </c>
      <c r="D256" s="6" t="str">
        <f>CONCATENATE([2]Общая!G245," ",[2]Общая!H245," ",[2]Общая!I245," 
", [2]Общая!K245," ",[2]Общая!L245)</f>
        <v>Банников  Алексей  Петрович 
Главный механик 2 года</v>
      </c>
      <c r="E256" s="7" t="str">
        <f>[2]Общая!M245</f>
        <v>внеочередная</v>
      </c>
      <c r="F256" s="7" t="str">
        <f>[2]Общая!R245</f>
        <v>IV до и выше 1000 В</v>
      </c>
      <c r="G256" s="7" t="str">
        <f>[2]Общая!N245</f>
        <v>административно-технический персонал</v>
      </c>
      <c r="H256" s="15" t="str">
        <f>[2]Общая!S245</f>
        <v>ПТЭЭПЭЭ</v>
      </c>
      <c r="I256" s="8">
        <f>[2]Общая!V245</f>
        <v>0.625</v>
      </c>
    </row>
    <row r="257" spans="2:9" s="3" customFormat="1" ht="94.5" customHeight="1" x14ac:dyDescent="0.25">
      <c r="B257" s="2">
        <v>243</v>
      </c>
      <c r="C257" s="5" t="str">
        <f>[2]Общая!E246</f>
        <v>ООО «Мелке»</v>
      </c>
      <c r="D257" s="6" t="str">
        <f>CONCATENATE([2]Общая!G246," ",[2]Общая!H246," ",[2]Общая!I246," 
", [2]Общая!K246," ",[2]Общая!L246)</f>
        <v>Сырцов  Леонид Олегович 
Инженер КИПиА 5 лет</v>
      </c>
      <c r="E257" s="7" t="str">
        <f>[2]Общая!M246</f>
        <v>внеочередная</v>
      </c>
      <c r="F257" s="7" t="str">
        <f>[2]Общая!R246</f>
        <v>IV до и выше 1000 В</v>
      </c>
      <c r="G257" s="7" t="str">
        <f>[2]Общая!N246</f>
        <v>административно-технический персонал</v>
      </c>
      <c r="H257" s="15" t="str">
        <f>[2]Общая!S246</f>
        <v>ПТЭЭПЭЭ</v>
      </c>
      <c r="I257" s="8">
        <f>[2]Общая!V246</f>
        <v>0.625</v>
      </c>
    </row>
    <row r="258" spans="2:9" s="3" customFormat="1" ht="97.5" customHeight="1" x14ac:dyDescent="0.25">
      <c r="B258" s="2">
        <v>244</v>
      </c>
      <c r="C258" s="5" t="str">
        <f>[2]Общая!E247</f>
        <v>ООО «Мелке»</v>
      </c>
      <c r="D258" s="6" t="str">
        <f>CONCATENATE([2]Общая!G247," ",[2]Общая!H247," ",[2]Общая!I247," 
", [2]Общая!K247," ",[2]Общая!L247)</f>
        <v>Емелин  Олег  Юрьевич 
Электрик 1 год</v>
      </c>
      <c r="E258" s="7" t="str">
        <f>[2]Общая!M247</f>
        <v>внеочередная</v>
      </c>
      <c r="F258" s="7" t="str">
        <f>[2]Общая!R247</f>
        <v>IV до и выше 1000 В</v>
      </c>
      <c r="G258" s="7" t="str">
        <f>[2]Общая!N247</f>
        <v>оперативно-ремонтный персонал</v>
      </c>
      <c r="H258" s="15" t="str">
        <f>[2]Общая!S247</f>
        <v>ПТЭЭПЭЭ</v>
      </c>
      <c r="I258" s="8">
        <f>[2]Общая!V247</f>
        <v>0.625</v>
      </c>
    </row>
    <row r="259" spans="2:9" s="3" customFormat="1" ht="90" customHeight="1" x14ac:dyDescent="0.25">
      <c r="B259" s="2">
        <v>245</v>
      </c>
      <c r="C259" s="5" t="str">
        <f>[2]Общая!E248</f>
        <v>ООО «Мелке»</v>
      </c>
      <c r="D259" s="6" t="str">
        <f>CONCATENATE([2]Общая!G248," ",[2]Общая!H248," ",[2]Общая!I248," 
", [2]Общая!K248," ",[2]Общая!L248)</f>
        <v>Гейер  Игорь  Михайлович 
Электрик 1 год</v>
      </c>
      <c r="E259" s="7" t="str">
        <f>[2]Общая!M248</f>
        <v>внеочередная</v>
      </c>
      <c r="F259" s="7" t="str">
        <f>[2]Общая!R248</f>
        <v>IV до и выше 1000 В</v>
      </c>
      <c r="G259" s="7" t="str">
        <f>[2]Общая!N248</f>
        <v>оперативно-ремонтный персонал</v>
      </c>
      <c r="H259" s="15" t="str">
        <f>[2]Общая!S248</f>
        <v>ПТЭЭПЭЭ</v>
      </c>
      <c r="I259" s="8">
        <f>[2]Общая!V248</f>
        <v>0.625</v>
      </c>
    </row>
    <row r="260" spans="2:9" s="3" customFormat="1" ht="97.5" customHeight="1" x14ac:dyDescent="0.25">
      <c r="B260" s="2">
        <v>246</v>
      </c>
      <c r="C260" s="5" t="str">
        <f>[2]Общая!E249</f>
        <v>ООО «Мелке»</v>
      </c>
      <c r="D260" s="6" t="str">
        <f>CONCATENATE([2]Общая!G249," ",[2]Общая!H249," ",[2]Общая!I249," 
", [2]Общая!K249," ",[2]Общая!L249)</f>
        <v>Кролевец  Степан  Иванович 
Инженер КИПиА 1 год</v>
      </c>
      <c r="E260" s="7" t="str">
        <f>[2]Общая!M249</f>
        <v>внеочередная</v>
      </c>
      <c r="F260" s="7" t="str">
        <f>[2]Общая!R249</f>
        <v>III до и выше 1000 В</v>
      </c>
      <c r="G260" s="7" t="str">
        <f>[2]Общая!N249</f>
        <v>административно-технический персонал</v>
      </c>
      <c r="H260" s="15" t="str">
        <f>[2]Общая!S249</f>
        <v>ПТЭЭПЭЭ</v>
      </c>
      <c r="I260" s="8">
        <f>[2]Общая!V249</f>
        <v>0.625</v>
      </c>
    </row>
    <row r="261" spans="2:9" s="3" customFormat="1" ht="93" customHeight="1" x14ac:dyDescent="0.25">
      <c r="B261" s="2">
        <v>247</v>
      </c>
      <c r="C261" s="5" t="str">
        <f>[2]Общая!E250</f>
        <v>ООО «Мелке»</v>
      </c>
      <c r="D261" s="6" t="str">
        <f>CONCATENATE([2]Общая!G250," ",[2]Общая!H250," ",[2]Общая!I250," 
", [2]Общая!K250," ",[2]Общая!L250)</f>
        <v>Шленсков Юрий Александрович 
Инженер КИПиА 1 год</v>
      </c>
      <c r="E261" s="7" t="str">
        <f>[2]Общая!M250</f>
        <v>первичная</v>
      </c>
      <c r="F261" s="7" t="str">
        <f>[2]Общая!R250</f>
        <v>II до и выше 1000 В</v>
      </c>
      <c r="G261" s="7" t="str">
        <f>[2]Общая!N250</f>
        <v>административно-технический персонал</v>
      </c>
      <c r="H261" s="15" t="str">
        <f>[2]Общая!S250</f>
        <v>ПТЭЭПЭЭ</v>
      </c>
      <c r="I261" s="8">
        <f>[2]Общая!V250</f>
        <v>0.625</v>
      </c>
    </row>
    <row r="262" spans="2:9" s="3" customFormat="1" ht="99" customHeight="1" x14ac:dyDescent="0.25">
      <c r="B262" s="1"/>
      <c r="C262" s="1"/>
      <c r="D262" s="11" t="s">
        <v>20</v>
      </c>
      <c r="E262" s="10"/>
      <c r="F262" s="10"/>
      <c r="G262" s="10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2026-05-22T11:41:10Z</dcterms:modified>
</cp:coreProperties>
</file>